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090" windowHeight="6600" activeTab="3"/>
  </bookViews>
  <sheets>
    <sheet name="All age groups 1980-2007" sheetId="1" r:id="rId1"/>
    <sheet name="Age 0-17yr" sheetId="2" r:id="rId2"/>
    <sheet name="Age 18-55yr" sheetId="3" r:id="rId3"/>
    <sheet name="Age 55yr+" sheetId="4" r:id="rId4"/>
  </sheets>
  <definedNames/>
  <calcPr fullCalcOnLoad="1"/>
</workbook>
</file>

<file path=xl/sharedStrings.xml><?xml version="1.0" encoding="utf-8"?>
<sst xmlns="http://schemas.openxmlformats.org/spreadsheetml/2006/main" count="1470" uniqueCount="181">
  <si>
    <t>Males</t>
  </si>
  <si>
    <t>1980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</si>
  <si>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</si>
  <si>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</si>
  <si>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</si>
  <si>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</si>
  <si>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</si>
  <si>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</si>
  <si>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</si>
  <si>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</si>
  <si>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</si>
  <si>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</si>
  <si>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</si>
  <si>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</si>
  <si>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</si>
  <si>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</si>
  <si>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</si>
  <si>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</si>
  <si>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</si>
  <si>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</si>
  <si>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</si>
  <si>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</si>
  <si>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</si>
  <si>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</si>
  <si>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</si>
  <si>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</si>
  <si>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</si>
  <si>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</si>
  <si>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</si>
  <si>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</si>
  <si>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</si>
  <si>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</si>
  <si>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</si>
  <si>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</si>
  <si>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</si>
  <si>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</si>
  <si>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</si>
  <si>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</si>
  <si>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</si>
  <si>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</si>
  <si>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</si>
  <si>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100 -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</si>
  <si>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</si>
  <si>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</si>
  <si>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</si>
  <si>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</si>
  <si>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</si>
  <si>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</si>
  <si>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</si>
  <si>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</si>
  <si>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</si>
  <si>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</si>
  <si>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</si>
  <si>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</si>
  <si>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</si>
  <si>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</si>
  <si>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</si>
  <si>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</si>
  <si>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</si>
  <si>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</si>
  <si>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</si>
  <si>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</si>
  <si>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</si>
  <si>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</si>
  <si>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</si>
  <si>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</si>
  <si>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</si>
  <si>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</si>
  <si>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</si>
  <si>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Females</t>
  </si>
  <si>
    <t>Total</t>
  </si>
  <si>
    <t>http://pxweb2.stat.fi/database/StatFin/vrm/vaerak/vaerak_en.asp</t>
  </si>
  <si>
    <t>Counts:</t>
  </si>
  <si>
    <t>Whole period 1980-2007</t>
  </si>
  <si>
    <t>Percent Male/Female (yearly)</t>
  </si>
  <si>
    <t>GROUP 0-1yr</t>
  </si>
  <si>
    <t>GROUP 2-17yr</t>
  </si>
  <si>
    <t>Percent:</t>
  </si>
  <si>
    <t>year</t>
  </si>
  <si>
    <t>Males 0yr</t>
  </si>
  <si>
    <t>Males 1yr</t>
  </si>
  <si>
    <t xml:space="preserve">Females </t>
  </si>
  <si>
    <t>Females 0yr</t>
  </si>
  <si>
    <t>Females 1yr</t>
  </si>
  <si>
    <t>Percent 0yr (yearly) M/F</t>
  </si>
  <si>
    <t>Percent 1yr (yearly) M/F</t>
  </si>
  <si>
    <t>Percent 2yr (yearly) M/F</t>
  </si>
  <si>
    <t>Percent 3yr (yearly) M/F</t>
  </si>
  <si>
    <t>Percent 4yr (yearly) M/F</t>
  </si>
  <si>
    <t>Percent 5yr (yearly) M/F</t>
  </si>
  <si>
    <t>Percent 6yr (yearly) M/F</t>
  </si>
  <si>
    <t>Percent 7yr (yearly) M/F</t>
  </si>
  <si>
    <t>Percent 8yr (yearly) M/F</t>
  </si>
  <si>
    <t>Percent 9yr (yearly) M/F</t>
  </si>
  <si>
    <t>Percent 10yr (yearly) M/F</t>
  </si>
  <si>
    <t>Percent 11yr (yearly) M/F</t>
  </si>
  <si>
    <t>Percent 12yr (yearly) M/F</t>
  </si>
  <si>
    <t>Percent 13yr (yearly) M/F</t>
  </si>
  <si>
    <t>Percent 14yr (yearly) M/F</t>
  </si>
  <si>
    <t>Percent 15yr (yearly) M/F</t>
  </si>
  <si>
    <t>Percent 16yr (yearly) M/F</t>
  </si>
  <si>
    <t>Percent 17yr (yearly) M/F</t>
  </si>
  <si>
    <t>Males 2yr</t>
  </si>
  <si>
    <t>Males 3yr</t>
  </si>
  <si>
    <t>Males 4yr</t>
  </si>
  <si>
    <t>Males 5yr</t>
  </si>
  <si>
    <t>Males 6yr</t>
  </si>
  <si>
    <t>Males 7yr</t>
  </si>
  <si>
    <t>Males 8yr</t>
  </si>
  <si>
    <t>Males 9yr</t>
  </si>
  <si>
    <t>Males 10yr</t>
  </si>
  <si>
    <t>Males 11yr</t>
  </si>
  <si>
    <t>Males 12yr</t>
  </si>
  <si>
    <t>Males 13yr</t>
  </si>
  <si>
    <t>Males 14yr</t>
  </si>
  <si>
    <t>Males 15yr</t>
  </si>
  <si>
    <t>Males 16yr</t>
  </si>
  <si>
    <t>Males 17yr</t>
  </si>
  <si>
    <t>Females 2yr</t>
  </si>
  <si>
    <t>Females 3yr</t>
  </si>
  <si>
    <t>Females 4yr</t>
  </si>
  <si>
    <t>Females 5yr</t>
  </si>
  <si>
    <t>Females 6yr</t>
  </si>
  <si>
    <t>Females 7yr</t>
  </si>
  <si>
    <t>Females 8yr</t>
  </si>
  <si>
    <t>Females 9yr</t>
  </si>
  <si>
    <t>Females 10yr</t>
  </si>
  <si>
    <t>Females 11yr</t>
  </si>
  <si>
    <t>Females 12yr</t>
  </si>
  <si>
    <t>Females 13yr</t>
  </si>
  <si>
    <t>Females 14yr</t>
  </si>
  <si>
    <t>Females 15yr</t>
  </si>
  <si>
    <t>Females 16yr</t>
  </si>
  <si>
    <t>Females 17yr</t>
  </si>
  <si>
    <t>10-13</t>
  </si>
  <si>
    <t>14-17</t>
  </si>
  <si>
    <t>4-5</t>
  </si>
  <si>
    <t>6-6</t>
  </si>
  <si>
    <t>Percent 4-5yr (yearly) M/F</t>
  </si>
  <si>
    <t>Percent 6-9yr (yearly) M/F</t>
  </si>
  <si>
    <t>Percent 9-13yr (yearly) M/F</t>
  </si>
  <si>
    <t>Percent 14-17yr (yearly) M/F</t>
  </si>
  <si>
    <t>Males 4-5yr</t>
  </si>
  <si>
    <t>Males 6-9yr</t>
  </si>
  <si>
    <t>Males 10-13yr</t>
  </si>
  <si>
    <t>Males 14-17yr</t>
  </si>
  <si>
    <t>Females 4-5yr</t>
  </si>
  <si>
    <t>Females 6-9yr</t>
  </si>
  <si>
    <t>Females 10-13yr</t>
  </si>
  <si>
    <t>Females 14-17yr</t>
  </si>
  <si>
    <t>Grouping for fish consumption data</t>
  </si>
  <si>
    <t>GROUP 18-55yr</t>
  </si>
  <si>
    <t>Percent 18-24yr (yearly) M/F</t>
  </si>
  <si>
    <t>Percent 25-34yr (yearly) M/F</t>
  </si>
  <si>
    <t>Percent 35-44yr (yearly) M/F</t>
  </si>
  <si>
    <t>Percent 45-54yr (yearly) M/F</t>
  </si>
  <si>
    <t>Males 18-24yr</t>
  </si>
  <si>
    <t>Males 25-34yr</t>
  </si>
  <si>
    <t>Males 35-44yr</t>
  </si>
  <si>
    <t>Males 45-54yr</t>
  </si>
  <si>
    <t>Females 18-24yr</t>
  </si>
  <si>
    <t>Females 25-34yr</t>
  </si>
  <si>
    <t>Females 35-44yr</t>
  </si>
  <si>
    <t>Females 45-54 yr</t>
  </si>
  <si>
    <t>GROUP 55+yr</t>
  </si>
  <si>
    <t>55-64</t>
  </si>
  <si>
    <t>18-24</t>
  </si>
  <si>
    <t>25-34</t>
  </si>
  <si>
    <t>35-44</t>
  </si>
  <si>
    <t>45-54</t>
  </si>
  <si>
    <t>65-74</t>
  </si>
  <si>
    <t>Percent 55-64yr (yearly) M/F</t>
  </si>
  <si>
    <t>Percent 65-54yr (yearly) M/F</t>
  </si>
  <si>
    <t>Males 55-64yr</t>
  </si>
  <si>
    <t>Males 65-74yr</t>
  </si>
  <si>
    <t>Females 55-64yr</t>
  </si>
  <si>
    <t>Females 65-74yr</t>
  </si>
  <si>
    <t>Percent 75yr+ (yearly) M/F</t>
  </si>
  <si>
    <t>75-</t>
  </si>
  <si>
    <t>Males 74yr+</t>
  </si>
  <si>
    <t>Females 74yr+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</si>
</sst>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1409]h:mm:ss\ AM/PM"/>
    <numFmt numFmtId="181" formatCode="[$-1409]dddd\,\ d\ mmmm\ yyyy"/>
    <numFmt numFmtId="182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20" applyAlignment="1">
      <alignment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49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2" fontId="0" fillId="0" borderId="0" xfId="0" applyNumberFormat="1" applyBorder="1" applyAlignment="1">
      <alignment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49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 locked="0"/>
    </xf>
    <xf numFmtId="10" fontId="1" fillId="0" borderId="0" xfId="0" applyNumberFormat="1" applyFont="1" applyBorder="1" applyAlignment="1" applyProtection="1">
      <alignment horizontal="right"/>
      <protection/>
    </xf>
    <xf numFmtId="10" fontId="1" fillId="0" borderId="4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10" fontId="1" fillId="0" borderId="0" xfId="0" applyNumberFormat="1" applyFont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right"/>
      <protection/>
    </xf>
    <xf numFmtId="10" fontId="2" fillId="0" borderId="4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left"/>
      <protection locked="0"/>
    </xf>
    <xf numFmtId="10" fontId="2" fillId="0" borderId="0" xfId="0" applyNumberFormat="1" applyFont="1" applyAlignment="1">
      <alignment/>
    </xf>
    <xf numFmtId="10" fontId="2" fillId="0" borderId="4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xweb2.stat.fi/database/StatFin/vrm/vaerak/vaerak_en.as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5"/>
  <sheetViews>
    <sheetView workbookViewId="0" topLeftCell="A1">
      <selection activeCell="CF114" sqref="CF113:CF114"/>
    </sheetView>
  </sheetViews>
  <sheetFormatPr defaultColWidth="9.140625" defaultRowHeight="12.75"/>
  <cols>
    <col min="7" max="7" width="13.140625" style="0" bestFit="1" customWidth="1"/>
    <col min="8" max="8" width="9.140625" style="6" customWidth="1"/>
    <col min="11" max="11" width="9.140625" style="6" customWidth="1"/>
    <col min="14" max="14" width="9.140625" style="6" customWidth="1"/>
    <col min="17" max="17" width="9.140625" style="6" customWidth="1"/>
    <col min="20" max="20" width="9.140625" style="6" customWidth="1"/>
    <col min="23" max="23" width="9.140625" style="6" customWidth="1"/>
    <col min="26" max="26" width="9.140625" style="6" customWidth="1"/>
    <col min="29" max="29" width="9.140625" style="6" customWidth="1"/>
    <col min="32" max="32" width="9.140625" style="6" customWidth="1"/>
    <col min="35" max="35" width="9.140625" style="6" customWidth="1"/>
    <col min="38" max="38" width="9.140625" style="6" customWidth="1"/>
    <col min="41" max="41" width="9.140625" style="6" customWidth="1"/>
    <col min="44" max="44" width="9.140625" style="6" customWidth="1"/>
    <col min="47" max="47" width="9.140625" style="6" customWidth="1"/>
    <col min="50" max="50" width="9.140625" style="6" customWidth="1"/>
    <col min="53" max="53" width="9.140625" style="6" customWidth="1"/>
    <col min="56" max="56" width="9.140625" style="6" customWidth="1"/>
    <col min="59" max="59" width="9.140625" style="6" customWidth="1"/>
    <col min="62" max="62" width="9.140625" style="6" customWidth="1"/>
    <col min="65" max="65" width="9.140625" style="6" customWidth="1"/>
    <col min="68" max="68" width="9.140625" style="6" customWidth="1"/>
    <col min="71" max="71" width="9.140625" style="6" customWidth="1"/>
    <col min="74" max="74" width="9.140625" style="6" customWidth="1"/>
    <col min="77" max="77" width="9.140625" style="6" customWidth="1"/>
    <col min="80" max="80" width="9.140625" style="6" customWidth="1"/>
    <col min="83" max="83" width="9.140625" style="6" customWidth="1"/>
  </cols>
  <sheetData>
    <row r="1" spans="1:5" ht="12.75">
      <c r="A1" s="22" t="s">
        <v>71</v>
      </c>
      <c r="D1" s="2"/>
      <c r="E1" s="2"/>
    </row>
    <row r="2" spans="1:86" ht="12.75">
      <c r="A2" s="7"/>
      <c r="B2" s="8" t="s">
        <v>70</v>
      </c>
      <c r="C2" s="9" t="s">
        <v>0</v>
      </c>
      <c r="D2" s="9" t="s">
        <v>69</v>
      </c>
      <c r="E2" s="8" t="s">
        <v>70</v>
      </c>
      <c r="F2" s="9" t="s">
        <v>0</v>
      </c>
      <c r="G2" s="9" t="s">
        <v>69</v>
      </c>
      <c r="H2" s="8" t="s">
        <v>70</v>
      </c>
      <c r="I2" s="9" t="s">
        <v>0</v>
      </c>
      <c r="J2" s="9" t="s">
        <v>69</v>
      </c>
      <c r="K2" s="8" t="s">
        <v>70</v>
      </c>
      <c r="L2" s="9" t="s">
        <v>0</v>
      </c>
      <c r="M2" s="9" t="s">
        <v>69</v>
      </c>
      <c r="N2" s="8" t="s">
        <v>70</v>
      </c>
      <c r="O2" s="9" t="s">
        <v>0</v>
      </c>
      <c r="P2" s="9" t="s">
        <v>69</v>
      </c>
      <c r="Q2" s="8" t="s">
        <v>70</v>
      </c>
      <c r="R2" s="9" t="s">
        <v>0</v>
      </c>
      <c r="S2" s="9" t="s">
        <v>69</v>
      </c>
      <c r="T2" s="8" t="s">
        <v>70</v>
      </c>
      <c r="U2" s="9" t="s">
        <v>0</v>
      </c>
      <c r="V2" s="9" t="s">
        <v>69</v>
      </c>
      <c r="W2" s="8" t="s">
        <v>70</v>
      </c>
      <c r="X2" s="9" t="s">
        <v>0</v>
      </c>
      <c r="Y2" s="9" t="s">
        <v>69</v>
      </c>
      <c r="Z2" s="8" t="s">
        <v>70</v>
      </c>
      <c r="AA2" s="9" t="s">
        <v>0</v>
      </c>
      <c r="AB2" s="9" t="s">
        <v>69</v>
      </c>
      <c r="AC2" s="8" t="s">
        <v>70</v>
      </c>
      <c r="AD2" s="9" t="s">
        <v>0</v>
      </c>
      <c r="AE2" s="9" t="s">
        <v>69</v>
      </c>
      <c r="AF2" s="8" t="s">
        <v>70</v>
      </c>
      <c r="AG2" s="9" t="s">
        <v>0</v>
      </c>
      <c r="AH2" s="9" t="s">
        <v>69</v>
      </c>
      <c r="AI2" s="8" t="s">
        <v>70</v>
      </c>
      <c r="AJ2" s="9" t="s">
        <v>0</v>
      </c>
      <c r="AK2" s="9" t="s">
        <v>69</v>
      </c>
      <c r="AL2" s="8" t="s">
        <v>70</v>
      </c>
      <c r="AM2" s="9" t="s">
        <v>0</v>
      </c>
      <c r="AN2" s="9" t="s">
        <v>69</v>
      </c>
      <c r="AO2" s="8" t="s">
        <v>70</v>
      </c>
      <c r="AP2" s="9" t="s">
        <v>0</v>
      </c>
      <c r="AQ2" s="9" t="s">
        <v>69</v>
      </c>
      <c r="AR2" s="8" t="s">
        <v>70</v>
      </c>
      <c r="AS2" s="9" t="s">
        <v>0</v>
      </c>
      <c r="AT2" s="9" t="s">
        <v>69</v>
      </c>
      <c r="AU2" s="8" t="s">
        <v>70</v>
      </c>
      <c r="AV2" s="9" t="s">
        <v>0</v>
      </c>
      <c r="AW2" s="9" t="s">
        <v>69</v>
      </c>
      <c r="AX2" s="8" t="s">
        <v>70</v>
      </c>
      <c r="AY2" s="9" t="s">
        <v>0</v>
      </c>
      <c r="AZ2" s="9" t="s">
        <v>69</v>
      </c>
      <c r="BA2" s="8" t="s">
        <v>70</v>
      </c>
      <c r="BB2" s="9" t="s">
        <v>0</v>
      </c>
      <c r="BC2" s="9" t="s">
        <v>69</v>
      </c>
      <c r="BD2" s="8" t="s">
        <v>70</v>
      </c>
      <c r="BE2" s="9" t="s">
        <v>0</v>
      </c>
      <c r="BF2" s="9" t="s">
        <v>69</v>
      </c>
      <c r="BG2" s="8" t="s">
        <v>70</v>
      </c>
      <c r="BH2" s="9" t="s">
        <v>0</v>
      </c>
      <c r="BI2" s="9" t="s">
        <v>69</v>
      </c>
      <c r="BJ2" s="8" t="s">
        <v>70</v>
      </c>
      <c r="BK2" s="9" t="s">
        <v>0</v>
      </c>
      <c r="BL2" s="9" t="s">
        <v>69</v>
      </c>
      <c r="BM2" s="8" t="s">
        <v>70</v>
      </c>
      <c r="BN2" s="9" t="s">
        <v>0</v>
      </c>
      <c r="BO2" s="9" t="s">
        <v>69</v>
      </c>
      <c r="BP2" s="8" t="s">
        <v>70</v>
      </c>
      <c r="BQ2" s="9" t="s">
        <v>0</v>
      </c>
      <c r="BR2" s="9" t="s">
        <v>69</v>
      </c>
      <c r="BS2" s="8" t="s">
        <v>70</v>
      </c>
      <c r="BT2" s="9" t="s">
        <v>0</v>
      </c>
      <c r="BU2" s="9" t="s">
        <v>69</v>
      </c>
      <c r="BV2" s="8" t="s">
        <v>70</v>
      </c>
      <c r="BW2" s="9" t="s">
        <v>0</v>
      </c>
      <c r="BX2" s="9" t="s">
        <v>69</v>
      </c>
      <c r="BY2" s="8" t="s">
        <v>70</v>
      </c>
      <c r="BZ2" s="9" t="s">
        <v>0</v>
      </c>
      <c r="CA2" s="9" t="s">
        <v>69</v>
      </c>
      <c r="CB2" s="8" t="s">
        <v>70</v>
      </c>
      <c r="CC2" s="9" t="s">
        <v>0</v>
      </c>
      <c r="CD2" s="9" t="s">
        <v>69</v>
      </c>
      <c r="CE2" s="8" t="s">
        <v>70</v>
      </c>
      <c r="CF2" s="9" t="s">
        <v>0</v>
      </c>
      <c r="CG2" s="9" t="s">
        <v>69</v>
      </c>
      <c r="CH2" s="2"/>
    </row>
    <row r="3" spans="1:85" ht="12.75">
      <c r="A3" s="10" t="s">
        <v>78</v>
      </c>
      <c r="B3" s="11">
        <v>1980</v>
      </c>
      <c r="C3" s="12" t="s">
        <v>1</v>
      </c>
      <c r="D3" s="12" t="s">
        <v>1</v>
      </c>
      <c r="E3" s="11" t="s">
        <v>42</v>
      </c>
      <c r="F3" s="12" t="s">
        <v>42</v>
      </c>
      <c r="G3" s="12" t="s">
        <v>42</v>
      </c>
      <c r="H3" s="11" t="s">
        <v>43</v>
      </c>
      <c r="I3" s="12" t="s">
        <v>43</v>
      </c>
      <c r="J3" s="12" t="s">
        <v>43</v>
      </c>
      <c r="K3" s="11" t="s">
        <v>44</v>
      </c>
      <c r="L3" s="12" t="s">
        <v>44</v>
      </c>
      <c r="M3" s="12" t="s">
        <v>44</v>
      </c>
      <c r="N3" s="11" t="s">
        <v>45</v>
      </c>
      <c r="O3" s="12" t="s">
        <v>45</v>
      </c>
      <c r="P3" s="12" t="s">
        <v>45</v>
      </c>
      <c r="Q3" s="11" t="s">
        <v>46</v>
      </c>
      <c r="R3" s="12" t="s">
        <v>46</v>
      </c>
      <c r="S3" s="12" t="s">
        <v>46</v>
      </c>
      <c r="T3" s="11" t="s">
        <v>47</v>
      </c>
      <c r="U3" s="12" t="s">
        <v>47</v>
      </c>
      <c r="V3" s="12" t="s">
        <v>47</v>
      </c>
      <c r="W3" s="11" t="s">
        <v>48</v>
      </c>
      <c r="X3" s="12" t="s">
        <v>48</v>
      </c>
      <c r="Y3" s="12" t="s">
        <v>48</v>
      </c>
      <c r="Z3" s="11" t="s">
        <v>49</v>
      </c>
      <c r="AA3" s="12" t="s">
        <v>49</v>
      </c>
      <c r="AB3" s="12" t="s">
        <v>49</v>
      </c>
      <c r="AC3" s="11" t="s">
        <v>50</v>
      </c>
      <c r="AD3" s="12" t="s">
        <v>50</v>
      </c>
      <c r="AE3" s="12" t="s">
        <v>50</v>
      </c>
      <c r="AF3" s="11" t="s">
        <v>51</v>
      </c>
      <c r="AG3" s="12" t="s">
        <v>51</v>
      </c>
      <c r="AH3" s="12" t="s">
        <v>51</v>
      </c>
      <c r="AI3" s="11" t="s">
        <v>52</v>
      </c>
      <c r="AJ3" s="12" t="s">
        <v>52</v>
      </c>
      <c r="AK3" s="12" t="s">
        <v>52</v>
      </c>
      <c r="AL3" s="11" t="s">
        <v>53</v>
      </c>
      <c r="AM3" s="12" t="s">
        <v>53</v>
      </c>
      <c r="AN3" s="12" t="s">
        <v>53</v>
      </c>
      <c r="AO3" s="11" t="s">
        <v>54</v>
      </c>
      <c r="AP3" s="12" t="s">
        <v>54</v>
      </c>
      <c r="AQ3" s="12" t="s">
        <v>54</v>
      </c>
      <c r="AR3" s="11" t="s">
        <v>55</v>
      </c>
      <c r="AS3" s="12" t="s">
        <v>55</v>
      </c>
      <c r="AT3" s="12" t="s">
        <v>55</v>
      </c>
      <c r="AU3" s="11" t="s">
        <v>56</v>
      </c>
      <c r="AV3" s="12" t="s">
        <v>56</v>
      </c>
      <c r="AW3" s="12" t="s">
        <v>56</v>
      </c>
      <c r="AX3" s="11" t="s">
        <v>57</v>
      </c>
      <c r="AY3" s="12" t="s">
        <v>57</v>
      </c>
      <c r="AZ3" s="12" t="s">
        <v>57</v>
      </c>
      <c r="BA3" s="11" t="s">
        <v>58</v>
      </c>
      <c r="BB3" s="12" t="s">
        <v>58</v>
      </c>
      <c r="BC3" s="12" t="s">
        <v>58</v>
      </c>
      <c r="BD3" s="11" t="s">
        <v>59</v>
      </c>
      <c r="BE3" s="12" t="s">
        <v>59</v>
      </c>
      <c r="BF3" s="12" t="s">
        <v>59</v>
      </c>
      <c r="BG3" s="11" t="s">
        <v>60</v>
      </c>
      <c r="BH3" s="12" t="s">
        <v>60</v>
      </c>
      <c r="BI3" s="12" t="s">
        <v>60</v>
      </c>
      <c r="BJ3" s="11" t="s">
        <v>61</v>
      </c>
      <c r="BK3" s="12" t="s">
        <v>61</v>
      </c>
      <c r="BL3" s="12" t="s">
        <v>61</v>
      </c>
      <c r="BM3" s="11" t="s">
        <v>62</v>
      </c>
      <c r="BN3" s="12" t="s">
        <v>62</v>
      </c>
      <c r="BO3" s="12" t="s">
        <v>62</v>
      </c>
      <c r="BP3" s="11" t="s">
        <v>63</v>
      </c>
      <c r="BQ3" s="12" t="s">
        <v>63</v>
      </c>
      <c r="BR3" s="12" t="s">
        <v>63</v>
      </c>
      <c r="BS3" s="11" t="s">
        <v>64</v>
      </c>
      <c r="BT3" s="12" t="s">
        <v>64</v>
      </c>
      <c r="BU3" s="12" t="s">
        <v>64</v>
      </c>
      <c r="BV3" s="11" t="s">
        <v>65</v>
      </c>
      <c r="BW3" s="12" t="s">
        <v>65</v>
      </c>
      <c r="BX3" s="12" t="s">
        <v>65</v>
      </c>
      <c r="BY3" s="11" t="s">
        <v>66</v>
      </c>
      <c r="BZ3" s="12" t="s">
        <v>66</v>
      </c>
      <c r="CA3" s="12" t="s">
        <v>66</v>
      </c>
      <c r="CB3" s="11" t="s">
        <v>67</v>
      </c>
      <c r="CC3" s="12" t="s">
        <v>67</v>
      </c>
      <c r="CD3" s="12" t="s">
        <v>67</v>
      </c>
      <c r="CE3" s="11" t="s">
        <v>68</v>
      </c>
      <c r="CF3" s="12" t="s">
        <v>68</v>
      </c>
      <c r="CG3" s="12" t="s">
        <v>68</v>
      </c>
    </row>
    <row r="4" spans="1:85" ht="12.75">
      <c r="A4" s="27">
        <v>0</v>
      </c>
      <c r="B4" s="28">
        <f>SUM(C4:D4)</f>
        <v>62656</v>
      </c>
      <c r="C4" s="30">
        <v>32114</v>
      </c>
      <c r="D4" s="30">
        <v>30542</v>
      </c>
      <c r="E4" s="29">
        <f>SUM(F4:G4)</f>
        <v>63260</v>
      </c>
      <c r="F4" s="30">
        <v>32318</v>
      </c>
      <c r="G4" s="30">
        <v>30942</v>
      </c>
      <c r="H4" s="29">
        <f>SUM(I4:J4)</f>
        <v>65943</v>
      </c>
      <c r="I4" s="31">
        <v>33916</v>
      </c>
      <c r="J4" s="31">
        <v>32027</v>
      </c>
      <c r="K4" s="29">
        <f>SUM(L4:M4)</f>
        <v>66666</v>
      </c>
      <c r="L4" s="31">
        <v>34074</v>
      </c>
      <c r="M4" s="31">
        <v>32592</v>
      </c>
      <c r="N4" s="29">
        <f>SUM(O4:P4)</f>
        <v>64972</v>
      </c>
      <c r="O4" s="31">
        <v>33133</v>
      </c>
      <c r="P4" s="31">
        <v>31839</v>
      </c>
      <c r="Q4" s="29">
        <f>SUM(R4:S4)</f>
        <v>62526</v>
      </c>
      <c r="R4" s="31">
        <v>31869</v>
      </c>
      <c r="S4" s="31">
        <v>30657</v>
      </c>
      <c r="T4" s="29">
        <f>SUM(U4:V4)</f>
        <v>60495</v>
      </c>
      <c r="U4" s="31">
        <v>30940</v>
      </c>
      <c r="V4" s="31">
        <v>29555</v>
      </c>
      <c r="W4" s="29">
        <f>SUM(X4:Y4)</f>
        <v>59511</v>
      </c>
      <c r="X4" s="31">
        <v>30447</v>
      </c>
      <c r="Y4" s="31">
        <v>29064</v>
      </c>
      <c r="Z4" s="29">
        <f>SUM(AA4:AB4)</f>
        <v>62875</v>
      </c>
      <c r="AA4" s="31">
        <v>32116</v>
      </c>
      <c r="AB4" s="31">
        <v>30759</v>
      </c>
      <c r="AC4" s="29">
        <f>SUM(AD4:AE4)</f>
        <v>63043</v>
      </c>
      <c r="AD4" s="31">
        <v>32234</v>
      </c>
      <c r="AE4" s="31">
        <v>30809</v>
      </c>
      <c r="AF4" s="29">
        <f>SUM(AG4:AH4)</f>
        <v>65276</v>
      </c>
      <c r="AG4" s="31">
        <v>33385</v>
      </c>
      <c r="AH4" s="31">
        <v>31891</v>
      </c>
      <c r="AI4" s="29">
        <f>SUM(AJ4:AK4)</f>
        <v>65170</v>
      </c>
      <c r="AJ4" s="31">
        <v>33119</v>
      </c>
      <c r="AK4" s="31">
        <v>32051</v>
      </c>
      <c r="AL4" s="29">
        <f>SUM(AM4:AN4)</f>
        <v>66473</v>
      </c>
      <c r="AM4" s="31">
        <v>33998</v>
      </c>
      <c r="AN4" s="31">
        <v>32475</v>
      </c>
      <c r="AO4" s="29">
        <f>SUM(AP4:AQ4)</f>
        <v>64596</v>
      </c>
      <c r="AP4" s="31">
        <v>32853</v>
      </c>
      <c r="AQ4" s="31">
        <v>31743</v>
      </c>
      <c r="AR4" s="29">
        <f>SUM(AS4:AT4)</f>
        <v>64855</v>
      </c>
      <c r="AS4" s="31">
        <v>32970</v>
      </c>
      <c r="AT4" s="31">
        <v>31885</v>
      </c>
      <c r="AU4" s="29">
        <f>SUM(AV4:AW4)</f>
        <v>62811</v>
      </c>
      <c r="AV4" s="31">
        <v>32069</v>
      </c>
      <c r="AW4" s="31">
        <v>30742</v>
      </c>
      <c r="AX4" s="29">
        <f>SUM(AY4:AZ4)</f>
        <v>60448</v>
      </c>
      <c r="AY4" s="31">
        <v>30966</v>
      </c>
      <c r="AZ4" s="31">
        <v>29482</v>
      </c>
      <c r="BA4" s="29">
        <f>SUM(BB4:BC4)</f>
        <v>59035</v>
      </c>
      <c r="BB4" s="31">
        <v>29976</v>
      </c>
      <c r="BC4" s="31">
        <v>29059</v>
      </c>
      <c r="BD4" s="29">
        <f>SUM(BE4:BF4)</f>
        <v>56768</v>
      </c>
      <c r="BE4" s="31">
        <v>28943</v>
      </c>
      <c r="BF4" s="31">
        <v>27825</v>
      </c>
      <c r="BG4" s="29">
        <f>SUM(BH4:BI4)</f>
        <v>57393</v>
      </c>
      <c r="BH4" s="31">
        <v>29281</v>
      </c>
      <c r="BI4" s="31">
        <v>28112</v>
      </c>
      <c r="BJ4" s="29">
        <f>SUM(BK4:BL4)</f>
        <v>56550</v>
      </c>
      <c r="BK4" s="31">
        <v>29124</v>
      </c>
      <c r="BL4" s="31">
        <v>27426</v>
      </c>
      <c r="BM4" s="29">
        <f>SUM(BN4:BO4)</f>
        <v>55909</v>
      </c>
      <c r="BN4" s="31">
        <v>28555</v>
      </c>
      <c r="BO4" s="31">
        <v>27354</v>
      </c>
      <c r="BP4" s="29">
        <f>SUM(BQ4:BR4)</f>
        <v>55396</v>
      </c>
      <c r="BQ4" s="31">
        <v>28483</v>
      </c>
      <c r="BR4" s="31">
        <v>26913</v>
      </c>
      <c r="BS4" s="29">
        <f>SUM(BT4:BU4)</f>
        <v>56440</v>
      </c>
      <c r="BT4" s="31">
        <v>28738</v>
      </c>
      <c r="BU4" s="31">
        <v>27702</v>
      </c>
      <c r="BV4" s="29">
        <f>SUM(BW4:BX4)</f>
        <v>57602</v>
      </c>
      <c r="BW4" s="31">
        <v>29575</v>
      </c>
      <c r="BX4" s="31">
        <v>28027</v>
      </c>
      <c r="BY4" s="29">
        <f>SUM(BZ4:CA4)</f>
        <v>57620</v>
      </c>
      <c r="BZ4" s="31">
        <v>29325</v>
      </c>
      <c r="CA4" s="31">
        <v>28295</v>
      </c>
      <c r="CB4" s="29">
        <f>SUM(CC4:CD4)</f>
        <v>58908</v>
      </c>
      <c r="CC4" s="31">
        <v>30033</v>
      </c>
      <c r="CD4" s="31">
        <v>28875</v>
      </c>
      <c r="CE4" s="29">
        <f>SUM(CF4:CG4)</f>
        <v>58795</v>
      </c>
      <c r="CF4" s="31">
        <v>30141</v>
      </c>
      <c r="CG4" s="31">
        <v>28654</v>
      </c>
    </row>
    <row r="5" spans="1:85" ht="12.75">
      <c r="A5" s="27">
        <v>1</v>
      </c>
      <c r="B5" s="28">
        <f aca="true" t="shared" si="0" ref="B5:B68">SUM(C5:D5)</f>
        <v>63026</v>
      </c>
      <c r="C5" s="30">
        <v>31999</v>
      </c>
      <c r="D5" s="30">
        <v>31027</v>
      </c>
      <c r="E5" s="29">
        <f aca="true" t="shared" si="1" ref="E5:E68">SUM(F5:G5)</f>
        <v>62859</v>
      </c>
      <c r="F5" s="30">
        <v>32208</v>
      </c>
      <c r="G5" s="30">
        <v>30651</v>
      </c>
      <c r="H5" s="29">
        <f aca="true" t="shared" si="2" ref="H5:H68">SUM(I5:J5)</f>
        <v>63485</v>
      </c>
      <c r="I5" s="31">
        <v>32443</v>
      </c>
      <c r="J5" s="31">
        <v>31042</v>
      </c>
      <c r="K5" s="29">
        <f aca="true" t="shared" si="3" ref="K5:K68">SUM(L5:M5)</f>
        <v>66123</v>
      </c>
      <c r="L5" s="31">
        <v>34006</v>
      </c>
      <c r="M5" s="31">
        <v>32117</v>
      </c>
      <c r="N5" s="29">
        <f aca="true" t="shared" si="4" ref="N5:N68">SUM(O5:P5)</f>
        <v>66776</v>
      </c>
      <c r="O5" s="31">
        <v>34135</v>
      </c>
      <c r="P5" s="31">
        <v>32641</v>
      </c>
      <c r="Q5" s="29">
        <f aca="true" t="shared" si="5" ref="Q5:Q68">SUM(R5:S5)</f>
        <v>65048</v>
      </c>
      <c r="R5" s="31">
        <v>33172</v>
      </c>
      <c r="S5" s="31">
        <v>31876</v>
      </c>
      <c r="T5" s="29">
        <f aca="true" t="shared" si="6" ref="T5:T68">SUM(U5:V5)</f>
        <v>62598</v>
      </c>
      <c r="U5" s="31">
        <v>31895</v>
      </c>
      <c r="V5" s="31">
        <v>30703</v>
      </c>
      <c r="W5" s="29">
        <f aca="true" t="shared" si="7" ref="W5:W68">SUM(X5:Y5)</f>
        <v>60549</v>
      </c>
      <c r="X5" s="31">
        <v>30965</v>
      </c>
      <c r="Y5" s="31">
        <v>29584</v>
      </c>
      <c r="Z5" s="29">
        <f aca="true" t="shared" si="8" ref="Z5:Z68">SUM(AA5:AB5)</f>
        <v>59593</v>
      </c>
      <c r="AA5" s="31">
        <v>30481</v>
      </c>
      <c r="AB5" s="31">
        <v>29112</v>
      </c>
      <c r="AC5" s="29">
        <f aca="true" t="shared" si="9" ref="AC5:AC68">SUM(AD5:AE5)</f>
        <v>63062</v>
      </c>
      <c r="AD5" s="31">
        <v>32208</v>
      </c>
      <c r="AE5" s="31">
        <v>30854</v>
      </c>
      <c r="AF5" s="29">
        <f aca="true" t="shared" si="10" ref="AF5:AF68">SUM(AG5:AH5)</f>
        <v>63181</v>
      </c>
      <c r="AG5" s="31">
        <v>32296</v>
      </c>
      <c r="AH5" s="31">
        <v>30885</v>
      </c>
      <c r="AI5" s="29">
        <f aca="true" t="shared" si="11" ref="AI5:AI68">SUM(AJ5:AK5)</f>
        <v>65547</v>
      </c>
      <c r="AJ5" s="31">
        <v>33538</v>
      </c>
      <c r="AK5" s="31">
        <v>32009</v>
      </c>
      <c r="AL5" s="29">
        <f aca="true" t="shared" si="12" ref="AL5:AL68">SUM(AM5:AN5)</f>
        <v>65300</v>
      </c>
      <c r="AM5" s="31">
        <v>33172</v>
      </c>
      <c r="AN5" s="31">
        <v>32128</v>
      </c>
      <c r="AO5" s="29">
        <f aca="true" t="shared" si="13" ref="AO5:AO68">SUM(AP5:AQ5)</f>
        <v>66640</v>
      </c>
      <c r="AP5" s="31">
        <v>34091</v>
      </c>
      <c r="AQ5" s="31">
        <v>32549</v>
      </c>
      <c r="AR5" s="29">
        <f aca="true" t="shared" si="14" ref="AR5:AR68">SUM(AS5:AT5)</f>
        <v>64674</v>
      </c>
      <c r="AS5" s="31">
        <v>32886</v>
      </c>
      <c r="AT5" s="31">
        <v>31788</v>
      </c>
      <c r="AU5" s="29">
        <f aca="true" t="shared" si="15" ref="AU5:AU68">SUM(AV5:AW5)</f>
        <v>64976</v>
      </c>
      <c r="AV5" s="31">
        <v>33043</v>
      </c>
      <c r="AW5" s="31">
        <v>31933</v>
      </c>
      <c r="AX5" s="29">
        <f aca="true" t="shared" si="16" ref="AX5:AX68">SUM(AY5:AZ5)</f>
        <v>63005</v>
      </c>
      <c r="AY5" s="31">
        <v>32145</v>
      </c>
      <c r="AZ5" s="31">
        <v>30860</v>
      </c>
      <c r="BA5" s="29">
        <f aca="true" t="shared" si="17" ref="BA5:BA68">SUM(BB5:BC5)</f>
        <v>60637</v>
      </c>
      <c r="BB5" s="31">
        <v>31069</v>
      </c>
      <c r="BC5" s="31">
        <v>29568</v>
      </c>
      <c r="BD5" s="29">
        <f aca="true" t="shared" si="18" ref="BD5:BD68">SUM(BE5:BF5)</f>
        <v>59207</v>
      </c>
      <c r="BE5" s="31">
        <v>30070</v>
      </c>
      <c r="BF5" s="31">
        <v>29137</v>
      </c>
      <c r="BG5" s="29">
        <f aca="true" t="shared" si="19" ref="BG5:BG68">SUM(BH5:BI5)</f>
        <v>56909</v>
      </c>
      <c r="BH5" s="31">
        <v>29021</v>
      </c>
      <c r="BI5" s="31">
        <v>27888</v>
      </c>
      <c r="BJ5" s="29">
        <f aca="true" t="shared" si="20" ref="BJ5:BJ68">SUM(BK5:BL5)</f>
        <v>57577</v>
      </c>
      <c r="BK5" s="31">
        <v>29378</v>
      </c>
      <c r="BL5" s="31">
        <v>28199</v>
      </c>
      <c r="BM5" s="29">
        <f aca="true" t="shared" si="21" ref="BM5:BM68">SUM(BN5:BO5)</f>
        <v>56754</v>
      </c>
      <c r="BN5" s="31">
        <v>29213</v>
      </c>
      <c r="BO5" s="31">
        <v>27541</v>
      </c>
      <c r="BP5" s="29">
        <f aca="true" t="shared" si="22" ref="BP5:BP68">SUM(BQ5:BR5)</f>
        <v>56098</v>
      </c>
      <c r="BQ5" s="31">
        <v>28646</v>
      </c>
      <c r="BR5" s="31">
        <v>27452</v>
      </c>
      <c r="BS5" s="29">
        <f aca="true" t="shared" si="23" ref="BS5:BS68">SUM(BT5:BU5)</f>
        <v>55651</v>
      </c>
      <c r="BT5" s="31">
        <v>28601</v>
      </c>
      <c r="BU5" s="31">
        <v>27050</v>
      </c>
      <c r="BV5" s="29">
        <f aca="true" t="shared" si="24" ref="BV5:BV68">SUM(BW5:BX5)</f>
        <v>56791</v>
      </c>
      <c r="BW5" s="31">
        <v>28889</v>
      </c>
      <c r="BX5" s="31">
        <v>27902</v>
      </c>
      <c r="BY5" s="29">
        <f aca="true" t="shared" si="25" ref="BY5:BY68">SUM(BZ5:CA5)</f>
        <v>57889</v>
      </c>
      <c r="BZ5" s="31">
        <v>29695</v>
      </c>
      <c r="CA5" s="31">
        <v>28194</v>
      </c>
      <c r="CB5" s="29">
        <f aca="true" t="shared" si="26" ref="CB5:CB68">SUM(CC5:CD5)</f>
        <v>57921</v>
      </c>
      <c r="CC5" s="31">
        <v>29482</v>
      </c>
      <c r="CD5" s="31">
        <v>28439</v>
      </c>
      <c r="CE5" s="29">
        <f aca="true" t="shared" si="27" ref="CE5:CE68">SUM(CF5:CG5)</f>
        <v>59234</v>
      </c>
      <c r="CF5" s="31">
        <v>30222</v>
      </c>
      <c r="CG5" s="31">
        <v>29012</v>
      </c>
    </row>
    <row r="6" spans="1:85" ht="12.75">
      <c r="A6" s="27">
        <v>2</v>
      </c>
      <c r="B6" s="28">
        <f t="shared" si="0"/>
        <v>63414</v>
      </c>
      <c r="C6" s="30">
        <v>32485</v>
      </c>
      <c r="D6" s="30">
        <v>30929</v>
      </c>
      <c r="E6" s="29">
        <f t="shared" si="1"/>
        <v>63241</v>
      </c>
      <c r="F6" s="30">
        <v>32110</v>
      </c>
      <c r="G6" s="30">
        <v>31131</v>
      </c>
      <c r="H6" s="29">
        <f t="shared" si="2"/>
        <v>63087</v>
      </c>
      <c r="I6" s="31">
        <v>32314</v>
      </c>
      <c r="J6" s="31">
        <v>30773</v>
      </c>
      <c r="K6" s="29">
        <f t="shared" si="3"/>
        <v>63701</v>
      </c>
      <c r="L6" s="31">
        <v>32565</v>
      </c>
      <c r="M6" s="31">
        <v>31136</v>
      </c>
      <c r="N6" s="29">
        <f t="shared" si="4"/>
        <v>66293</v>
      </c>
      <c r="O6" s="31">
        <v>34086</v>
      </c>
      <c r="P6" s="31">
        <v>32207</v>
      </c>
      <c r="Q6" s="29">
        <f t="shared" si="5"/>
        <v>66839</v>
      </c>
      <c r="R6" s="31">
        <v>34169</v>
      </c>
      <c r="S6" s="31">
        <v>32670</v>
      </c>
      <c r="T6" s="29">
        <f t="shared" si="6"/>
        <v>65134</v>
      </c>
      <c r="U6" s="31">
        <v>33206</v>
      </c>
      <c r="V6" s="31">
        <v>31928</v>
      </c>
      <c r="W6" s="29">
        <f t="shared" si="7"/>
        <v>62645</v>
      </c>
      <c r="X6" s="31">
        <v>31915</v>
      </c>
      <c r="Y6" s="31">
        <v>30730</v>
      </c>
      <c r="Z6" s="29">
        <f t="shared" si="8"/>
        <v>60642</v>
      </c>
      <c r="AA6" s="31">
        <v>31016</v>
      </c>
      <c r="AB6" s="31">
        <v>29626</v>
      </c>
      <c r="AC6" s="29">
        <f t="shared" si="9"/>
        <v>59711</v>
      </c>
      <c r="AD6" s="31">
        <v>30538</v>
      </c>
      <c r="AE6" s="31">
        <v>29173</v>
      </c>
      <c r="AF6" s="29">
        <f t="shared" si="10"/>
        <v>63240</v>
      </c>
      <c r="AG6" s="31">
        <v>32296</v>
      </c>
      <c r="AH6" s="31">
        <v>30944</v>
      </c>
      <c r="AI6" s="29">
        <f t="shared" si="11"/>
        <v>63432</v>
      </c>
      <c r="AJ6" s="31">
        <v>32442</v>
      </c>
      <c r="AK6" s="31">
        <v>30990</v>
      </c>
      <c r="AL6" s="29">
        <f t="shared" si="12"/>
        <v>65706</v>
      </c>
      <c r="AM6" s="31">
        <v>33631</v>
      </c>
      <c r="AN6" s="31">
        <v>32075</v>
      </c>
      <c r="AO6" s="29">
        <f t="shared" si="13"/>
        <v>65481</v>
      </c>
      <c r="AP6" s="31">
        <v>33264</v>
      </c>
      <c r="AQ6" s="31">
        <v>32217</v>
      </c>
      <c r="AR6" s="29">
        <f t="shared" si="14"/>
        <v>66686</v>
      </c>
      <c r="AS6" s="31">
        <v>34111</v>
      </c>
      <c r="AT6" s="31">
        <v>32575</v>
      </c>
      <c r="AU6" s="29">
        <f t="shared" si="15"/>
        <v>64761</v>
      </c>
      <c r="AV6" s="31">
        <v>32921</v>
      </c>
      <c r="AW6" s="31">
        <v>31840</v>
      </c>
      <c r="AX6" s="29">
        <f t="shared" si="16"/>
        <v>65072</v>
      </c>
      <c r="AY6" s="31">
        <v>33101</v>
      </c>
      <c r="AZ6" s="31">
        <v>31971</v>
      </c>
      <c r="BA6" s="29">
        <f t="shared" si="17"/>
        <v>63100</v>
      </c>
      <c r="BB6" s="31">
        <v>32188</v>
      </c>
      <c r="BC6" s="31">
        <v>30912</v>
      </c>
      <c r="BD6" s="29">
        <f t="shared" si="18"/>
        <v>60715</v>
      </c>
      <c r="BE6" s="31">
        <v>31098</v>
      </c>
      <c r="BF6" s="31">
        <v>29617</v>
      </c>
      <c r="BG6" s="29">
        <f t="shared" si="19"/>
        <v>59272</v>
      </c>
      <c r="BH6" s="31">
        <v>30097</v>
      </c>
      <c r="BI6" s="31">
        <v>29175</v>
      </c>
      <c r="BJ6" s="29">
        <f t="shared" si="20"/>
        <v>56988</v>
      </c>
      <c r="BK6" s="31">
        <v>29070</v>
      </c>
      <c r="BL6" s="31">
        <v>27918</v>
      </c>
      <c r="BM6" s="29">
        <f t="shared" si="21"/>
        <v>57679</v>
      </c>
      <c r="BN6" s="31">
        <v>29437</v>
      </c>
      <c r="BO6" s="31">
        <v>28242</v>
      </c>
      <c r="BP6" s="29">
        <f t="shared" si="22"/>
        <v>56876</v>
      </c>
      <c r="BQ6" s="31">
        <v>29260</v>
      </c>
      <c r="BR6" s="31">
        <v>27616</v>
      </c>
      <c r="BS6" s="29">
        <f t="shared" si="23"/>
        <v>56293</v>
      </c>
      <c r="BT6" s="31">
        <v>28747</v>
      </c>
      <c r="BU6" s="31">
        <v>27546</v>
      </c>
      <c r="BV6" s="29">
        <f t="shared" si="24"/>
        <v>55850</v>
      </c>
      <c r="BW6" s="31">
        <v>28675</v>
      </c>
      <c r="BX6" s="31">
        <v>27175</v>
      </c>
      <c r="BY6" s="29">
        <f t="shared" si="25"/>
        <v>56978</v>
      </c>
      <c r="BZ6" s="31">
        <v>28981</v>
      </c>
      <c r="CA6" s="31">
        <v>27997</v>
      </c>
      <c r="CB6" s="29">
        <f t="shared" si="26"/>
        <v>58089</v>
      </c>
      <c r="CC6" s="31">
        <v>29797</v>
      </c>
      <c r="CD6" s="31">
        <v>28292</v>
      </c>
      <c r="CE6" s="29">
        <f t="shared" si="27"/>
        <v>58114</v>
      </c>
      <c r="CF6" s="31">
        <v>29562</v>
      </c>
      <c r="CG6" s="31">
        <v>28552</v>
      </c>
    </row>
    <row r="7" spans="1:85" ht="12.75">
      <c r="A7" s="27">
        <v>3</v>
      </c>
      <c r="B7" s="28">
        <f t="shared" si="0"/>
        <v>64814</v>
      </c>
      <c r="C7" s="30">
        <v>33147</v>
      </c>
      <c r="D7" s="30">
        <v>31667</v>
      </c>
      <c r="E7" s="29">
        <f t="shared" si="1"/>
        <v>63575</v>
      </c>
      <c r="F7" s="30">
        <v>32560</v>
      </c>
      <c r="G7" s="30">
        <v>31015</v>
      </c>
      <c r="H7" s="29">
        <f t="shared" si="2"/>
        <v>63474</v>
      </c>
      <c r="I7" s="31">
        <v>32233</v>
      </c>
      <c r="J7" s="31">
        <v>31241</v>
      </c>
      <c r="K7" s="29">
        <f t="shared" si="3"/>
        <v>63315</v>
      </c>
      <c r="L7" s="31">
        <v>32432</v>
      </c>
      <c r="M7" s="31">
        <v>30883</v>
      </c>
      <c r="N7" s="29">
        <f t="shared" si="4"/>
        <v>63871</v>
      </c>
      <c r="O7" s="31">
        <v>32630</v>
      </c>
      <c r="P7" s="31">
        <v>31241</v>
      </c>
      <c r="Q7" s="29">
        <f t="shared" si="5"/>
        <v>66363</v>
      </c>
      <c r="R7" s="31">
        <v>34114</v>
      </c>
      <c r="S7" s="31">
        <v>32249</v>
      </c>
      <c r="T7" s="29">
        <f t="shared" si="6"/>
        <v>66897</v>
      </c>
      <c r="U7" s="31">
        <v>34205</v>
      </c>
      <c r="V7" s="31">
        <v>32692</v>
      </c>
      <c r="W7" s="29">
        <f t="shared" si="7"/>
        <v>65176</v>
      </c>
      <c r="X7" s="31">
        <v>33219</v>
      </c>
      <c r="Y7" s="31">
        <v>31957</v>
      </c>
      <c r="Z7" s="29">
        <f t="shared" si="8"/>
        <v>62725</v>
      </c>
      <c r="AA7" s="31">
        <v>31963</v>
      </c>
      <c r="AB7" s="31">
        <v>30762</v>
      </c>
      <c r="AC7" s="29">
        <f t="shared" si="9"/>
        <v>60757</v>
      </c>
      <c r="AD7" s="31">
        <v>31073</v>
      </c>
      <c r="AE7" s="31">
        <v>29684</v>
      </c>
      <c r="AF7" s="29">
        <f t="shared" si="10"/>
        <v>59894</v>
      </c>
      <c r="AG7" s="31">
        <v>30641</v>
      </c>
      <c r="AH7" s="31">
        <v>29253</v>
      </c>
      <c r="AI7" s="29">
        <f t="shared" si="11"/>
        <v>63484</v>
      </c>
      <c r="AJ7" s="31">
        <v>32432</v>
      </c>
      <c r="AK7" s="31">
        <v>31052</v>
      </c>
      <c r="AL7" s="29">
        <f t="shared" si="12"/>
        <v>63624</v>
      </c>
      <c r="AM7" s="31">
        <v>32540</v>
      </c>
      <c r="AN7" s="31">
        <v>31084</v>
      </c>
      <c r="AO7" s="29">
        <f t="shared" si="13"/>
        <v>65890</v>
      </c>
      <c r="AP7" s="31">
        <v>33730</v>
      </c>
      <c r="AQ7" s="31">
        <v>32160</v>
      </c>
      <c r="AR7" s="29">
        <f t="shared" si="14"/>
        <v>65526</v>
      </c>
      <c r="AS7" s="31">
        <v>33287</v>
      </c>
      <c r="AT7" s="31">
        <v>32239</v>
      </c>
      <c r="AU7" s="29">
        <f t="shared" si="15"/>
        <v>66733</v>
      </c>
      <c r="AV7" s="31">
        <v>34120</v>
      </c>
      <c r="AW7" s="31">
        <v>32613</v>
      </c>
      <c r="AX7" s="29">
        <f t="shared" si="16"/>
        <v>64828</v>
      </c>
      <c r="AY7" s="31">
        <v>32947</v>
      </c>
      <c r="AZ7" s="31">
        <v>31881</v>
      </c>
      <c r="BA7" s="29">
        <f t="shared" si="17"/>
        <v>65083</v>
      </c>
      <c r="BB7" s="31">
        <v>33085</v>
      </c>
      <c r="BC7" s="31">
        <v>31998</v>
      </c>
      <c r="BD7" s="29">
        <f t="shared" si="18"/>
        <v>63104</v>
      </c>
      <c r="BE7" s="31">
        <v>32198</v>
      </c>
      <c r="BF7" s="31">
        <v>30906</v>
      </c>
      <c r="BG7" s="29">
        <f t="shared" si="19"/>
        <v>60790</v>
      </c>
      <c r="BH7" s="31">
        <v>31142</v>
      </c>
      <c r="BI7" s="31">
        <v>29648</v>
      </c>
      <c r="BJ7" s="29">
        <f t="shared" si="20"/>
        <v>59331</v>
      </c>
      <c r="BK7" s="31">
        <v>30102</v>
      </c>
      <c r="BL7" s="31">
        <v>29229</v>
      </c>
      <c r="BM7" s="29">
        <f t="shared" si="21"/>
        <v>57026</v>
      </c>
      <c r="BN7" s="31">
        <v>29085</v>
      </c>
      <c r="BO7" s="31">
        <v>27941</v>
      </c>
      <c r="BP7" s="29">
        <f t="shared" si="22"/>
        <v>57723</v>
      </c>
      <c r="BQ7" s="31">
        <v>29461</v>
      </c>
      <c r="BR7" s="31">
        <v>28262</v>
      </c>
      <c r="BS7" s="29">
        <f t="shared" si="23"/>
        <v>56953</v>
      </c>
      <c r="BT7" s="31">
        <v>29320</v>
      </c>
      <c r="BU7" s="31">
        <v>27633</v>
      </c>
      <c r="BV7" s="29">
        <f t="shared" si="24"/>
        <v>56390</v>
      </c>
      <c r="BW7" s="31">
        <v>28787</v>
      </c>
      <c r="BX7" s="31">
        <v>27603</v>
      </c>
      <c r="BY7" s="29">
        <f t="shared" si="25"/>
        <v>55997</v>
      </c>
      <c r="BZ7" s="31">
        <v>28743</v>
      </c>
      <c r="CA7" s="31">
        <v>27254</v>
      </c>
      <c r="CB7" s="29">
        <f t="shared" si="26"/>
        <v>57102</v>
      </c>
      <c r="CC7" s="31">
        <v>29046</v>
      </c>
      <c r="CD7" s="31">
        <v>28056</v>
      </c>
      <c r="CE7" s="29">
        <f t="shared" si="27"/>
        <v>58231</v>
      </c>
      <c r="CF7" s="31">
        <v>29880</v>
      </c>
      <c r="CG7" s="31">
        <v>28351</v>
      </c>
    </row>
    <row r="8" spans="1:85" ht="12.75">
      <c r="A8" s="27">
        <v>4</v>
      </c>
      <c r="B8" s="28">
        <f t="shared" si="0"/>
        <v>65621</v>
      </c>
      <c r="C8" s="30">
        <v>33610</v>
      </c>
      <c r="D8" s="30">
        <v>32011</v>
      </c>
      <c r="E8" s="29">
        <f t="shared" si="1"/>
        <v>65015</v>
      </c>
      <c r="F8" s="30">
        <v>33242</v>
      </c>
      <c r="G8" s="30">
        <v>31773</v>
      </c>
      <c r="H8" s="29">
        <f t="shared" si="2"/>
        <v>63807</v>
      </c>
      <c r="I8" s="31">
        <v>32664</v>
      </c>
      <c r="J8" s="31">
        <v>31143</v>
      </c>
      <c r="K8" s="29">
        <f t="shared" si="3"/>
        <v>63621</v>
      </c>
      <c r="L8" s="31">
        <v>32307</v>
      </c>
      <c r="M8" s="31">
        <v>31314</v>
      </c>
      <c r="N8" s="29">
        <f t="shared" si="4"/>
        <v>63399</v>
      </c>
      <c r="O8" s="31">
        <v>32480</v>
      </c>
      <c r="P8" s="31">
        <v>30919</v>
      </c>
      <c r="Q8" s="29">
        <f t="shared" si="5"/>
        <v>63966</v>
      </c>
      <c r="R8" s="31">
        <v>32670</v>
      </c>
      <c r="S8" s="31">
        <v>31296</v>
      </c>
      <c r="T8" s="29">
        <f t="shared" si="6"/>
        <v>66442</v>
      </c>
      <c r="U8" s="31">
        <v>34154</v>
      </c>
      <c r="V8" s="31">
        <v>32288</v>
      </c>
      <c r="W8" s="29">
        <f t="shared" si="7"/>
        <v>66999</v>
      </c>
      <c r="X8" s="31">
        <v>34250</v>
      </c>
      <c r="Y8" s="31">
        <v>32749</v>
      </c>
      <c r="Z8" s="29">
        <f t="shared" si="8"/>
        <v>65229</v>
      </c>
      <c r="AA8" s="31">
        <v>33253</v>
      </c>
      <c r="AB8" s="31">
        <v>31976</v>
      </c>
      <c r="AC8" s="29">
        <f t="shared" si="9"/>
        <v>62846</v>
      </c>
      <c r="AD8" s="31">
        <v>32019</v>
      </c>
      <c r="AE8" s="31">
        <v>30827</v>
      </c>
      <c r="AF8" s="29">
        <f t="shared" si="10"/>
        <v>60894</v>
      </c>
      <c r="AG8" s="31">
        <v>31155</v>
      </c>
      <c r="AH8" s="31">
        <v>29739</v>
      </c>
      <c r="AI8" s="29">
        <f t="shared" si="11"/>
        <v>60123</v>
      </c>
      <c r="AJ8" s="31">
        <v>30757</v>
      </c>
      <c r="AK8" s="31">
        <v>29366</v>
      </c>
      <c r="AL8" s="29">
        <f t="shared" si="12"/>
        <v>63656</v>
      </c>
      <c r="AM8" s="31">
        <v>32523</v>
      </c>
      <c r="AN8" s="31">
        <v>31133</v>
      </c>
      <c r="AO8" s="29">
        <f t="shared" si="13"/>
        <v>63833</v>
      </c>
      <c r="AP8" s="31">
        <v>32631</v>
      </c>
      <c r="AQ8" s="31">
        <v>31202</v>
      </c>
      <c r="AR8" s="29">
        <f t="shared" si="14"/>
        <v>65961</v>
      </c>
      <c r="AS8" s="31">
        <v>33757</v>
      </c>
      <c r="AT8" s="31">
        <v>32204</v>
      </c>
      <c r="AU8" s="29">
        <f t="shared" si="15"/>
        <v>65589</v>
      </c>
      <c r="AV8" s="31">
        <v>33313</v>
      </c>
      <c r="AW8" s="31">
        <v>32276</v>
      </c>
      <c r="AX8" s="29">
        <f t="shared" si="16"/>
        <v>66819</v>
      </c>
      <c r="AY8" s="31">
        <v>34177</v>
      </c>
      <c r="AZ8" s="31">
        <v>32642</v>
      </c>
      <c r="BA8" s="29">
        <f t="shared" si="17"/>
        <v>64878</v>
      </c>
      <c r="BB8" s="31">
        <v>32968</v>
      </c>
      <c r="BC8" s="31">
        <v>31910</v>
      </c>
      <c r="BD8" s="29">
        <f t="shared" si="18"/>
        <v>65142</v>
      </c>
      <c r="BE8" s="31">
        <v>33108</v>
      </c>
      <c r="BF8" s="31">
        <v>32034</v>
      </c>
      <c r="BG8" s="29">
        <f t="shared" si="19"/>
        <v>63158</v>
      </c>
      <c r="BH8" s="31">
        <v>32218</v>
      </c>
      <c r="BI8" s="31">
        <v>30940</v>
      </c>
      <c r="BJ8" s="29">
        <f t="shared" si="20"/>
        <v>60829</v>
      </c>
      <c r="BK8" s="31">
        <v>31177</v>
      </c>
      <c r="BL8" s="31">
        <v>29652</v>
      </c>
      <c r="BM8" s="29">
        <f t="shared" si="21"/>
        <v>59424</v>
      </c>
      <c r="BN8" s="31">
        <v>30155</v>
      </c>
      <c r="BO8" s="31">
        <v>29269</v>
      </c>
      <c r="BP8" s="29">
        <f t="shared" si="22"/>
        <v>57102</v>
      </c>
      <c r="BQ8" s="31">
        <v>29138</v>
      </c>
      <c r="BR8" s="31">
        <v>27964</v>
      </c>
      <c r="BS8" s="29">
        <f t="shared" si="23"/>
        <v>57800</v>
      </c>
      <c r="BT8" s="31">
        <v>29514</v>
      </c>
      <c r="BU8" s="31">
        <v>28286</v>
      </c>
      <c r="BV8" s="29">
        <f t="shared" si="24"/>
        <v>57060</v>
      </c>
      <c r="BW8" s="31">
        <v>29362</v>
      </c>
      <c r="BX8" s="31">
        <v>27698</v>
      </c>
      <c r="BY8" s="29">
        <f t="shared" si="25"/>
        <v>56465</v>
      </c>
      <c r="BZ8" s="31">
        <v>28852</v>
      </c>
      <c r="CA8" s="31">
        <v>27613</v>
      </c>
      <c r="CB8" s="29">
        <f t="shared" si="26"/>
        <v>56107</v>
      </c>
      <c r="CC8" s="31">
        <v>28785</v>
      </c>
      <c r="CD8" s="31">
        <v>27322</v>
      </c>
      <c r="CE8" s="29">
        <f t="shared" si="27"/>
        <v>57254</v>
      </c>
      <c r="CF8" s="31">
        <v>29122</v>
      </c>
      <c r="CG8" s="31">
        <v>28132</v>
      </c>
    </row>
    <row r="9" spans="1:85" ht="12.75">
      <c r="A9" s="27">
        <v>5</v>
      </c>
      <c r="B9" s="28">
        <f t="shared" si="0"/>
        <v>64386</v>
      </c>
      <c r="C9" s="30">
        <v>33085</v>
      </c>
      <c r="D9" s="30">
        <v>31301</v>
      </c>
      <c r="E9" s="29">
        <f t="shared" si="1"/>
        <v>65822</v>
      </c>
      <c r="F9" s="30">
        <v>33695</v>
      </c>
      <c r="G9" s="30">
        <v>32127</v>
      </c>
      <c r="H9" s="29">
        <f t="shared" si="2"/>
        <v>65214</v>
      </c>
      <c r="I9" s="31">
        <v>33326</v>
      </c>
      <c r="J9" s="31">
        <v>31888</v>
      </c>
      <c r="K9" s="29">
        <f t="shared" si="3"/>
        <v>63975</v>
      </c>
      <c r="L9" s="31">
        <v>32769</v>
      </c>
      <c r="M9" s="31">
        <v>31206</v>
      </c>
      <c r="N9" s="29">
        <f t="shared" si="4"/>
        <v>63732</v>
      </c>
      <c r="O9" s="31">
        <v>32367</v>
      </c>
      <c r="P9" s="31">
        <v>31365</v>
      </c>
      <c r="Q9" s="29">
        <f t="shared" si="5"/>
        <v>63485</v>
      </c>
      <c r="R9" s="31">
        <v>32520</v>
      </c>
      <c r="S9" s="31">
        <v>30965</v>
      </c>
      <c r="T9" s="29">
        <f t="shared" si="6"/>
        <v>64027</v>
      </c>
      <c r="U9" s="31">
        <v>32704</v>
      </c>
      <c r="V9" s="31">
        <v>31323</v>
      </c>
      <c r="W9" s="29">
        <f t="shared" si="7"/>
        <v>66475</v>
      </c>
      <c r="X9" s="31">
        <v>34175</v>
      </c>
      <c r="Y9" s="31">
        <v>32300</v>
      </c>
      <c r="Z9" s="29">
        <f t="shared" si="8"/>
        <v>67052</v>
      </c>
      <c r="AA9" s="31">
        <v>34281</v>
      </c>
      <c r="AB9" s="31">
        <v>32771</v>
      </c>
      <c r="AC9" s="29">
        <f t="shared" si="9"/>
        <v>65327</v>
      </c>
      <c r="AD9" s="31">
        <v>33299</v>
      </c>
      <c r="AE9" s="31">
        <v>32028</v>
      </c>
      <c r="AF9" s="29">
        <f t="shared" si="10"/>
        <v>62976</v>
      </c>
      <c r="AG9" s="31">
        <v>32091</v>
      </c>
      <c r="AH9" s="31">
        <v>30885</v>
      </c>
      <c r="AI9" s="29">
        <f t="shared" si="11"/>
        <v>61145</v>
      </c>
      <c r="AJ9" s="31">
        <v>31285</v>
      </c>
      <c r="AK9" s="31">
        <v>29860</v>
      </c>
      <c r="AL9" s="29">
        <f t="shared" si="12"/>
        <v>60304</v>
      </c>
      <c r="AM9" s="31">
        <v>30856</v>
      </c>
      <c r="AN9" s="31">
        <v>29448</v>
      </c>
      <c r="AO9" s="29">
        <f t="shared" si="13"/>
        <v>63944</v>
      </c>
      <c r="AP9" s="31">
        <v>32672</v>
      </c>
      <c r="AQ9" s="31">
        <v>31272</v>
      </c>
      <c r="AR9" s="29">
        <f t="shared" si="14"/>
        <v>63938</v>
      </c>
      <c r="AS9" s="31">
        <v>32683</v>
      </c>
      <c r="AT9" s="31">
        <v>31255</v>
      </c>
      <c r="AU9" s="29">
        <f t="shared" si="15"/>
        <v>66034</v>
      </c>
      <c r="AV9" s="31">
        <v>33799</v>
      </c>
      <c r="AW9" s="31">
        <v>32235</v>
      </c>
      <c r="AX9" s="29">
        <f t="shared" si="16"/>
        <v>65663</v>
      </c>
      <c r="AY9" s="31">
        <v>33355</v>
      </c>
      <c r="AZ9" s="31">
        <v>32308</v>
      </c>
      <c r="BA9" s="29">
        <f t="shared" si="17"/>
        <v>66894</v>
      </c>
      <c r="BB9" s="31">
        <v>34209</v>
      </c>
      <c r="BC9" s="31">
        <v>32685</v>
      </c>
      <c r="BD9" s="29">
        <f t="shared" si="18"/>
        <v>64934</v>
      </c>
      <c r="BE9" s="31">
        <v>33001</v>
      </c>
      <c r="BF9" s="31">
        <v>31933</v>
      </c>
      <c r="BG9" s="29">
        <f t="shared" si="19"/>
        <v>65184</v>
      </c>
      <c r="BH9" s="31">
        <v>33128</v>
      </c>
      <c r="BI9" s="31">
        <v>32056</v>
      </c>
      <c r="BJ9" s="29">
        <f t="shared" si="20"/>
        <v>63211</v>
      </c>
      <c r="BK9" s="31">
        <v>32240</v>
      </c>
      <c r="BL9" s="31">
        <v>30971</v>
      </c>
      <c r="BM9" s="29">
        <f t="shared" si="21"/>
        <v>60906</v>
      </c>
      <c r="BN9" s="31">
        <v>31212</v>
      </c>
      <c r="BO9" s="31">
        <v>29694</v>
      </c>
      <c r="BP9" s="29">
        <f t="shared" si="22"/>
        <v>59502</v>
      </c>
      <c r="BQ9" s="31">
        <v>30178</v>
      </c>
      <c r="BR9" s="31">
        <v>29324</v>
      </c>
      <c r="BS9" s="29">
        <f t="shared" si="23"/>
        <v>57165</v>
      </c>
      <c r="BT9" s="31">
        <v>29175</v>
      </c>
      <c r="BU9" s="31">
        <v>27990</v>
      </c>
      <c r="BV9" s="29">
        <f t="shared" si="24"/>
        <v>57883</v>
      </c>
      <c r="BW9" s="31">
        <v>29551</v>
      </c>
      <c r="BX9" s="31">
        <v>28332</v>
      </c>
      <c r="BY9" s="29">
        <f t="shared" si="25"/>
        <v>57161</v>
      </c>
      <c r="BZ9" s="31">
        <v>29418</v>
      </c>
      <c r="CA9" s="31">
        <v>27743</v>
      </c>
      <c r="CB9" s="29">
        <f t="shared" si="26"/>
        <v>56555</v>
      </c>
      <c r="CC9" s="31">
        <v>28895</v>
      </c>
      <c r="CD9" s="31">
        <v>27660</v>
      </c>
      <c r="CE9" s="29">
        <f t="shared" si="27"/>
        <v>56274</v>
      </c>
      <c r="CF9" s="31">
        <v>28868</v>
      </c>
      <c r="CG9" s="31">
        <v>27406</v>
      </c>
    </row>
    <row r="10" spans="1:85" ht="12.75">
      <c r="A10" s="27">
        <v>6</v>
      </c>
      <c r="B10" s="28">
        <f t="shared" si="0"/>
        <v>61394</v>
      </c>
      <c r="C10" s="30">
        <v>31236</v>
      </c>
      <c r="D10" s="30">
        <v>30158</v>
      </c>
      <c r="E10" s="29">
        <f t="shared" si="1"/>
        <v>64573</v>
      </c>
      <c r="F10" s="30">
        <v>33188</v>
      </c>
      <c r="G10" s="30">
        <v>31385</v>
      </c>
      <c r="H10" s="29">
        <f t="shared" si="2"/>
        <v>66037</v>
      </c>
      <c r="I10" s="31">
        <v>33811</v>
      </c>
      <c r="J10" s="31">
        <v>32226</v>
      </c>
      <c r="K10" s="29">
        <f t="shared" si="3"/>
        <v>65389</v>
      </c>
      <c r="L10" s="31">
        <v>33393</v>
      </c>
      <c r="M10" s="31">
        <v>31996</v>
      </c>
      <c r="N10" s="29">
        <f t="shared" si="4"/>
        <v>64123</v>
      </c>
      <c r="O10" s="31">
        <v>32830</v>
      </c>
      <c r="P10" s="31">
        <v>31293</v>
      </c>
      <c r="Q10" s="29">
        <f t="shared" si="5"/>
        <v>63817</v>
      </c>
      <c r="R10" s="31">
        <v>32416</v>
      </c>
      <c r="S10" s="31">
        <v>31401</v>
      </c>
      <c r="T10" s="29">
        <f t="shared" si="6"/>
        <v>63528</v>
      </c>
      <c r="U10" s="31">
        <v>32528</v>
      </c>
      <c r="V10" s="31">
        <v>31000</v>
      </c>
      <c r="W10" s="29">
        <f t="shared" si="7"/>
        <v>64065</v>
      </c>
      <c r="X10" s="31">
        <v>32731</v>
      </c>
      <c r="Y10" s="31">
        <v>31334</v>
      </c>
      <c r="Z10" s="29">
        <f t="shared" si="8"/>
        <v>66531</v>
      </c>
      <c r="AA10" s="31">
        <v>34200</v>
      </c>
      <c r="AB10" s="31">
        <v>32331</v>
      </c>
      <c r="AC10" s="29">
        <f t="shared" si="9"/>
        <v>67136</v>
      </c>
      <c r="AD10" s="31">
        <v>34324</v>
      </c>
      <c r="AE10" s="31">
        <v>32812</v>
      </c>
      <c r="AF10" s="29">
        <f t="shared" si="10"/>
        <v>65469</v>
      </c>
      <c r="AG10" s="31">
        <v>33382</v>
      </c>
      <c r="AH10" s="31">
        <v>32087</v>
      </c>
      <c r="AI10" s="29">
        <f t="shared" si="11"/>
        <v>63225</v>
      </c>
      <c r="AJ10" s="31">
        <v>32230</v>
      </c>
      <c r="AK10" s="31">
        <v>30995</v>
      </c>
      <c r="AL10" s="29">
        <f t="shared" si="12"/>
        <v>61347</v>
      </c>
      <c r="AM10" s="31">
        <v>31395</v>
      </c>
      <c r="AN10" s="31">
        <v>29952</v>
      </c>
      <c r="AO10" s="29">
        <f t="shared" si="13"/>
        <v>60512</v>
      </c>
      <c r="AP10" s="31">
        <v>30957</v>
      </c>
      <c r="AQ10" s="31">
        <v>29555</v>
      </c>
      <c r="AR10" s="29">
        <f t="shared" si="14"/>
        <v>64036</v>
      </c>
      <c r="AS10" s="31">
        <v>32719</v>
      </c>
      <c r="AT10" s="31">
        <v>31317</v>
      </c>
      <c r="AU10" s="29">
        <f t="shared" si="15"/>
        <v>64036</v>
      </c>
      <c r="AV10" s="31">
        <v>32741</v>
      </c>
      <c r="AW10" s="31">
        <v>31295</v>
      </c>
      <c r="AX10" s="29">
        <f t="shared" si="16"/>
        <v>66144</v>
      </c>
      <c r="AY10" s="31">
        <v>33854</v>
      </c>
      <c r="AZ10" s="31">
        <v>32290</v>
      </c>
      <c r="BA10" s="29">
        <f t="shared" si="17"/>
        <v>65701</v>
      </c>
      <c r="BB10" s="31">
        <v>33381</v>
      </c>
      <c r="BC10" s="31">
        <v>32320</v>
      </c>
      <c r="BD10" s="29">
        <f t="shared" si="18"/>
        <v>66902</v>
      </c>
      <c r="BE10" s="31">
        <v>34212</v>
      </c>
      <c r="BF10" s="31">
        <v>32690</v>
      </c>
      <c r="BG10" s="29">
        <f t="shared" si="19"/>
        <v>64982</v>
      </c>
      <c r="BH10" s="31">
        <v>33029</v>
      </c>
      <c r="BI10" s="31">
        <v>31953</v>
      </c>
      <c r="BJ10" s="29">
        <f t="shared" si="20"/>
        <v>65224</v>
      </c>
      <c r="BK10" s="31">
        <v>33163</v>
      </c>
      <c r="BL10" s="31">
        <v>32061</v>
      </c>
      <c r="BM10" s="29">
        <f t="shared" si="21"/>
        <v>63328</v>
      </c>
      <c r="BN10" s="31">
        <v>32300</v>
      </c>
      <c r="BO10" s="31">
        <v>31028</v>
      </c>
      <c r="BP10" s="29">
        <f t="shared" si="22"/>
        <v>60951</v>
      </c>
      <c r="BQ10" s="31">
        <v>31227</v>
      </c>
      <c r="BR10" s="31">
        <v>29724</v>
      </c>
      <c r="BS10" s="29">
        <f t="shared" si="23"/>
        <v>59587</v>
      </c>
      <c r="BT10" s="31">
        <v>30223</v>
      </c>
      <c r="BU10" s="31">
        <v>29364</v>
      </c>
      <c r="BV10" s="29">
        <f t="shared" si="24"/>
        <v>57250</v>
      </c>
      <c r="BW10" s="31">
        <v>29203</v>
      </c>
      <c r="BX10" s="31">
        <v>28047</v>
      </c>
      <c r="BY10" s="29">
        <f t="shared" si="25"/>
        <v>57997</v>
      </c>
      <c r="BZ10" s="31">
        <v>29601</v>
      </c>
      <c r="CA10" s="31">
        <v>28396</v>
      </c>
      <c r="CB10" s="29">
        <f t="shared" si="26"/>
        <v>57259</v>
      </c>
      <c r="CC10" s="31">
        <v>29458</v>
      </c>
      <c r="CD10" s="31">
        <v>27801</v>
      </c>
      <c r="CE10" s="29">
        <f t="shared" si="27"/>
        <v>56748</v>
      </c>
      <c r="CF10" s="31">
        <v>28990</v>
      </c>
      <c r="CG10" s="31">
        <v>27758</v>
      </c>
    </row>
    <row r="11" spans="1:85" ht="12.75">
      <c r="A11" s="27">
        <v>7</v>
      </c>
      <c r="B11" s="28">
        <f t="shared" si="0"/>
        <v>55962</v>
      </c>
      <c r="C11" s="30">
        <v>28794</v>
      </c>
      <c r="D11" s="30">
        <v>27168</v>
      </c>
      <c r="E11" s="29">
        <f t="shared" si="1"/>
        <v>61631</v>
      </c>
      <c r="F11" s="30">
        <v>31359</v>
      </c>
      <c r="G11" s="30">
        <v>30272</v>
      </c>
      <c r="H11" s="29">
        <f t="shared" si="2"/>
        <v>64796</v>
      </c>
      <c r="I11" s="31">
        <v>33290</v>
      </c>
      <c r="J11" s="31">
        <v>31506</v>
      </c>
      <c r="K11" s="29">
        <f t="shared" si="3"/>
        <v>66235</v>
      </c>
      <c r="L11" s="31">
        <v>33901</v>
      </c>
      <c r="M11" s="31">
        <v>32334</v>
      </c>
      <c r="N11" s="29">
        <f t="shared" si="4"/>
        <v>65491</v>
      </c>
      <c r="O11" s="31">
        <v>33445</v>
      </c>
      <c r="P11" s="31">
        <v>32046</v>
      </c>
      <c r="Q11" s="29">
        <f t="shared" si="5"/>
        <v>64226</v>
      </c>
      <c r="R11" s="31">
        <v>32880</v>
      </c>
      <c r="S11" s="31">
        <v>31346</v>
      </c>
      <c r="T11" s="29">
        <f t="shared" si="6"/>
        <v>63899</v>
      </c>
      <c r="U11" s="31">
        <v>32460</v>
      </c>
      <c r="V11" s="31">
        <v>31439</v>
      </c>
      <c r="W11" s="29">
        <f t="shared" si="7"/>
        <v>63626</v>
      </c>
      <c r="X11" s="31">
        <v>32585</v>
      </c>
      <c r="Y11" s="31">
        <v>31041</v>
      </c>
      <c r="Z11" s="29">
        <f t="shared" si="8"/>
        <v>64119</v>
      </c>
      <c r="AA11" s="31">
        <v>32755</v>
      </c>
      <c r="AB11" s="31">
        <v>31364</v>
      </c>
      <c r="AC11" s="29">
        <f t="shared" si="9"/>
        <v>66674</v>
      </c>
      <c r="AD11" s="31">
        <v>34295</v>
      </c>
      <c r="AE11" s="31">
        <v>32379</v>
      </c>
      <c r="AF11" s="29">
        <f t="shared" si="10"/>
        <v>67288</v>
      </c>
      <c r="AG11" s="31">
        <v>34399</v>
      </c>
      <c r="AH11" s="31">
        <v>32889</v>
      </c>
      <c r="AI11" s="29">
        <f t="shared" si="11"/>
        <v>65687</v>
      </c>
      <c r="AJ11" s="31">
        <v>33515</v>
      </c>
      <c r="AK11" s="31">
        <v>32172</v>
      </c>
      <c r="AL11" s="29">
        <f t="shared" si="12"/>
        <v>63397</v>
      </c>
      <c r="AM11" s="31">
        <v>32328</v>
      </c>
      <c r="AN11" s="31">
        <v>31069</v>
      </c>
      <c r="AO11" s="29">
        <f t="shared" si="13"/>
        <v>61558</v>
      </c>
      <c r="AP11" s="31">
        <v>31502</v>
      </c>
      <c r="AQ11" s="31">
        <v>30056</v>
      </c>
      <c r="AR11" s="29">
        <f t="shared" si="14"/>
        <v>60636</v>
      </c>
      <c r="AS11" s="31">
        <v>31025</v>
      </c>
      <c r="AT11" s="31">
        <v>29611</v>
      </c>
      <c r="AU11" s="29">
        <f t="shared" si="15"/>
        <v>64120</v>
      </c>
      <c r="AV11" s="31">
        <v>32761</v>
      </c>
      <c r="AW11" s="31">
        <v>31359</v>
      </c>
      <c r="AX11" s="29">
        <f t="shared" si="16"/>
        <v>64132</v>
      </c>
      <c r="AY11" s="31">
        <v>32785</v>
      </c>
      <c r="AZ11" s="31">
        <v>31347</v>
      </c>
      <c r="BA11" s="29">
        <f t="shared" si="17"/>
        <v>66225</v>
      </c>
      <c r="BB11" s="31">
        <v>33881</v>
      </c>
      <c r="BC11" s="31">
        <v>32344</v>
      </c>
      <c r="BD11" s="29">
        <f t="shared" si="18"/>
        <v>65819</v>
      </c>
      <c r="BE11" s="31">
        <v>33451</v>
      </c>
      <c r="BF11" s="31">
        <v>32368</v>
      </c>
      <c r="BG11" s="29">
        <f t="shared" si="19"/>
        <v>66948</v>
      </c>
      <c r="BH11" s="31">
        <v>34215</v>
      </c>
      <c r="BI11" s="31">
        <v>32733</v>
      </c>
      <c r="BJ11" s="29">
        <f t="shared" si="20"/>
        <v>65030</v>
      </c>
      <c r="BK11" s="31">
        <v>33054</v>
      </c>
      <c r="BL11" s="31">
        <v>31976</v>
      </c>
      <c r="BM11" s="29">
        <f t="shared" si="21"/>
        <v>65326</v>
      </c>
      <c r="BN11" s="31">
        <v>33211</v>
      </c>
      <c r="BO11" s="31">
        <v>32115</v>
      </c>
      <c r="BP11" s="29">
        <f t="shared" si="22"/>
        <v>63405</v>
      </c>
      <c r="BQ11" s="31">
        <v>32335</v>
      </c>
      <c r="BR11" s="31">
        <v>31070</v>
      </c>
      <c r="BS11" s="29">
        <f t="shared" si="23"/>
        <v>61019</v>
      </c>
      <c r="BT11" s="31">
        <v>31268</v>
      </c>
      <c r="BU11" s="31">
        <v>29751</v>
      </c>
      <c r="BV11" s="29">
        <f t="shared" si="24"/>
        <v>59682</v>
      </c>
      <c r="BW11" s="31">
        <v>30270</v>
      </c>
      <c r="BX11" s="31">
        <v>29412</v>
      </c>
      <c r="BY11" s="29">
        <f t="shared" si="25"/>
        <v>57346</v>
      </c>
      <c r="BZ11" s="31">
        <v>29249</v>
      </c>
      <c r="CA11" s="31">
        <v>28097</v>
      </c>
      <c r="CB11" s="29">
        <f t="shared" si="26"/>
        <v>58113</v>
      </c>
      <c r="CC11" s="31">
        <v>29659</v>
      </c>
      <c r="CD11" s="31">
        <v>28454</v>
      </c>
      <c r="CE11" s="29">
        <f t="shared" si="27"/>
        <v>57394</v>
      </c>
      <c r="CF11" s="31">
        <v>29531</v>
      </c>
      <c r="CG11" s="31">
        <v>27863</v>
      </c>
    </row>
    <row r="12" spans="1:85" ht="12.75">
      <c r="A12" s="27">
        <v>8</v>
      </c>
      <c r="B12" s="28">
        <f t="shared" si="0"/>
        <v>58237</v>
      </c>
      <c r="C12" s="30">
        <v>30012</v>
      </c>
      <c r="D12" s="30">
        <v>28225</v>
      </c>
      <c r="E12" s="29">
        <f t="shared" si="1"/>
        <v>56093</v>
      </c>
      <c r="F12" s="30">
        <v>28862</v>
      </c>
      <c r="G12" s="30">
        <v>27231</v>
      </c>
      <c r="H12" s="29">
        <f t="shared" si="2"/>
        <v>61801</v>
      </c>
      <c r="I12" s="31">
        <v>31463</v>
      </c>
      <c r="J12" s="31">
        <v>30338</v>
      </c>
      <c r="K12" s="29">
        <f t="shared" si="3"/>
        <v>64910</v>
      </c>
      <c r="L12" s="31">
        <v>33344</v>
      </c>
      <c r="M12" s="31">
        <v>31566</v>
      </c>
      <c r="N12" s="29">
        <f t="shared" si="4"/>
        <v>66320</v>
      </c>
      <c r="O12" s="31">
        <v>33937</v>
      </c>
      <c r="P12" s="31">
        <v>32383</v>
      </c>
      <c r="Q12" s="29">
        <f t="shared" si="5"/>
        <v>65536</v>
      </c>
      <c r="R12" s="31">
        <v>33458</v>
      </c>
      <c r="S12" s="31">
        <v>32078</v>
      </c>
      <c r="T12" s="29">
        <f t="shared" si="6"/>
        <v>64292</v>
      </c>
      <c r="U12" s="31">
        <v>32922</v>
      </c>
      <c r="V12" s="31">
        <v>31370</v>
      </c>
      <c r="W12" s="29">
        <f t="shared" si="7"/>
        <v>63926</v>
      </c>
      <c r="X12" s="31">
        <v>32462</v>
      </c>
      <c r="Y12" s="31">
        <v>31464</v>
      </c>
      <c r="Z12" s="29">
        <f t="shared" si="8"/>
        <v>63665</v>
      </c>
      <c r="AA12" s="31">
        <v>32601</v>
      </c>
      <c r="AB12" s="31">
        <v>31064</v>
      </c>
      <c r="AC12" s="29">
        <f t="shared" si="9"/>
        <v>64190</v>
      </c>
      <c r="AD12" s="31">
        <v>32789</v>
      </c>
      <c r="AE12" s="31">
        <v>31401</v>
      </c>
      <c r="AF12" s="29">
        <f t="shared" si="10"/>
        <v>66807</v>
      </c>
      <c r="AG12" s="31">
        <v>34370</v>
      </c>
      <c r="AH12" s="31">
        <v>32437</v>
      </c>
      <c r="AI12" s="29">
        <f t="shared" si="11"/>
        <v>67481</v>
      </c>
      <c r="AJ12" s="31">
        <v>34503</v>
      </c>
      <c r="AK12" s="31">
        <v>32978</v>
      </c>
      <c r="AL12" s="29">
        <f t="shared" si="12"/>
        <v>65813</v>
      </c>
      <c r="AM12" s="31">
        <v>33584</v>
      </c>
      <c r="AN12" s="31">
        <v>32229</v>
      </c>
      <c r="AO12" s="29">
        <f t="shared" si="13"/>
        <v>63597</v>
      </c>
      <c r="AP12" s="31">
        <v>32429</v>
      </c>
      <c r="AQ12" s="31">
        <v>31168</v>
      </c>
      <c r="AR12" s="29">
        <f t="shared" si="14"/>
        <v>61635</v>
      </c>
      <c r="AS12" s="31">
        <v>31550</v>
      </c>
      <c r="AT12" s="31">
        <v>30085</v>
      </c>
      <c r="AU12" s="29">
        <f t="shared" si="15"/>
        <v>60729</v>
      </c>
      <c r="AV12" s="31">
        <v>31074</v>
      </c>
      <c r="AW12" s="31">
        <v>29655</v>
      </c>
      <c r="AX12" s="29">
        <f t="shared" si="16"/>
        <v>64216</v>
      </c>
      <c r="AY12" s="31">
        <v>32810</v>
      </c>
      <c r="AZ12" s="31">
        <v>31406</v>
      </c>
      <c r="BA12" s="29">
        <f t="shared" si="17"/>
        <v>64231</v>
      </c>
      <c r="BB12" s="31">
        <v>32827</v>
      </c>
      <c r="BC12" s="31">
        <v>31404</v>
      </c>
      <c r="BD12" s="29">
        <f t="shared" si="18"/>
        <v>66330</v>
      </c>
      <c r="BE12" s="31">
        <v>33951</v>
      </c>
      <c r="BF12" s="31">
        <v>32379</v>
      </c>
      <c r="BG12" s="29">
        <f t="shared" si="19"/>
        <v>65867</v>
      </c>
      <c r="BH12" s="31">
        <v>33478</v>
      </c>
      <c r="BI12" s="31">
        <v>32389</v>
      </c>
      <c r="BJ12" s="29">
        <f t="shared" si="20"/>
        <v>67012</v>
      </c>
      <c r="BK12" s="31">
        <v>34247</v>
      </c>
      <c r="BL12" s="31">
        <v>32765</v>
      </c>
      <c r="BM12" s="29">
        <f t="shared" si="21"/>
        <v>65111</v>
      </c>
      <c r="BN12" s="31">
        <v>33108</v>
      </c>
      <c r="BO12" s="31">
        <v>32003</v>
      </c>
      <c r="BP12" s="29">
        <f t="shared" si="22"/>
        <v>65388</v>
      </c>
      <c r="BQ12" s="31">
        <v>33244</v>
      </c>
      <c r="BR12" s="31">
        <v>32144</v>
      </c>
      <c r="BS12" s="29">
        <f t="shared" si="23"/>
        <v>63458</v>
      </c>
      <c r="BT12" s="31">
        <v>32365</v>
      </c>
      <c r="BU12" s="31">
        <v>31093</v>
      </c>
      <c r="BV12" s="29">
        <f t="shared" si="24"/>
        <v>61083</v>
      </c>
      <c r="BW12" s="31">
        <v>31290</v>
      </c>
      <c r="BX12" s="31">
        <v>29793</v>
      </c>
      <c r="BY12" s="29">
        <f t="shared" si="25"/>
        <v>59730</v>
      </c>
      <c r="BZ12" s="31">
        <v>30285</v>
      </c>
      <c r="CA12" s="31">
        <v>29445</v>
      </c>
      <c r="CB12" s="29">
        <f t="shared" si="26"/>
        <v>57458</v>
      </c>
      <c r="CC12" s="31">
        <v>29298</v>
      </c>
      <c r="CD12" s="31">
        <v>28160</v>
      </c>
      <c r="CE12" s="29">
        <f t="shared" si="27"/>
        <v>58245</v>
      </c>
      <c r="CF12" s="31">
        <v>29715</v>
      </c>
      <c r="CG12" s="31">
        <v>28530</v>
      </c>
    </row>
    <row r="13" spans="1:85" ht="12.75">
      <c r="A13" s="27">
        <v>9</v>
      </c>
      <c r="B13" s="28">
        <f t="shared" si="0"/>
        <v>60599</v>
      </c>
      <c r="C13" s="30">
        <v>30803</v>
      </c>
      <c r="D13" s="30">
        <v>29796</v>
      </c>
      <c r="E13" s="29">
        <f t="shared" si="1"/>
        <v>58386</v>
      </c>
      <c r="F13" s="30">
        <v>30091</v>
      </c>
      <c r="G13" s="30">
        <v>28295</v>
      </c>
      <c r="H13" s="29">
        <f t="shared" si="2"/>
        <v>56259</v>
      </c>
      <c r="I13" s="31">
        <v>28936</v>
      </c>
      <c r="J13" s="31">
        <v>27323</v>
      </c>
      <c r="K13" s="29">
        <f t="shared" si="3"/>
        <v>61932</v>
      </c>
      <c r="L13" s="31">
        <v>31513</v>
      </c>
      <c r="M13" s="31">
        <v>30419</v>
      </c>
      <c r="N13" s="29">
        <f t="shared" si="4"/>
        <v>65002</v>
      </c>
      <c r="O13" s="31">
        <v>33394</v>
      </c>
      <c r="P13" s="31">
        <v>31608</v>
      </c>
      <c r="Q13" s="29">
        <f t="shared" si="5"/>
        <v>66382</v>
      </c>
      <c r="R13" s="31">
        <v>33969</v>
      </c>
      <c r="S13" s="31">
        <v>32413</v>
      </c>
      <c r="T13" s="29">
        <f t="shared" si="6"/>
        <v>65568</v>
      </c>
      <c r="U13" s="31">
        <v>33467</v>
      </c>
      <c r="V13" s="31">
        <v>32101</v>
      </c>
      <c r="W13" s="29">
        <f t="shared" si="7"/>
        <v>64322</v>
      </c>
      <c r="X13" s="31">
        <v>32924</v>
      </c>
      <c r="Y13" s="31">
        <v>31398</v>
      </c>
      <c r="Z13" s="29">
        <f t="shared" si="8"/>
        <v>63965</v>
      </c>
      <c r="AA13" s="31">
        <v>32487</v>
      </c>
      <c r="AB13" s="31">
        <v>31478</v>
      </c>
      <c r="AC13" s="29">
        <f t="shared" si="9"/>
        <v>63748</v>
      </c>
      <c r="AD13" s="31">
        <v>32639</v>
      </c>
      <c r="AE13" s="31">
        <v>31109</v>
      </c>
      <c r="AF13" s="29">
        <f t="shared" si="10"/>
        <v>64287</v>
      </c>
      <c r="AG13" s="31">
        <v>32834</v>
      </c>
      <c r="AH13" s="31">
        <v>31453</v>
      </c>
      <c r="AI13" s="29">
        <f t="shared" si="11"/>
        <v>66973</v>
      </c>
      <c r="AJ13" s="31">
        <v>34464</v>
      </c>
      <c r="AK13" s="31">
        <v>32509</v>
      </c>
      <c r="AL13" s="29">
        <f t="shared" si="12"/>
        <v>67626</v>
      </c>
      <c r="AM13" s="31">
        <v>34578</v>
      </c>
      <c r="AN13" s="31">
        <v>33048</v>
      </c>
      <c r="AO13" s="29">
        <f t="shared" si="13"/>
        <v>66011</v>
      </c>
      <c r="AP13" s="31">
        <v>33677</v>
      </c>
      <c r="AQ13" s="31">
        <v>32334</v>
      </c>
      <c r="AR13" s="29">
        <f t="shared" si="14"/>
        <v>63698</v>
      </c>
      <c r="AS13" s="31">
        <v>32489</v>
      </c>
      <c r="AT13" s="31">
        <v>31209</v>
      </c>
      <c r="AU13" s="29">
        <f t="shared" si="15"/>
        <v>61724</v>
      </c>
      <c r="AV13" s="31">
        <v>31596</v>
      </c>
      <c r="AW13" s="31">
        <v>30128</v>
      </c>
      <c r="AX13" s="29">
        <f t="shared" si="16"/>
        <v>60820</v>
      </c>
      <c r="AY13" s="31">
        <v>31121</v>
      </c>
      <c r="AZ13" s="31">
        <v>29699</v>
      </c>
      <c r="BA13" s="29">
        <f t="shared" si="17"/>
        <v>64302</v>
      </c>
      <c r="BB13" s="31">
        <v>32832</v>
      </c>
      <c r="BC13" s="31">
        <v>31470</v>
      </c>
      <c r="BD13" s="29">
        <f t="shared" si="18"/>
        <v>64326</v>
      </c>
      <c r="BE13" s="31">
        <v>32880</v>
      </c>
      <c r="BF13" s="31">
        <v>31446</v>
      </c>
      <c r="BG13" s="29">
        <f t="shared" si="19"/>
        <v>66394</v>
      </c>
      <c r="BH13" s="31">
        <v>33981</v>
      </c>
      <c r="BI13" s="31">
        <v>32413</v>
      </c>
      <c r="BJ13" s="29">
        <f t="shared" si="20"/>
        <v>65947</v>
      </c>
      <c r="BK13" s="31">
        <v>33527</v>
      </c>
      <c r="BL13" s="31">
        <v>32420</v>
      </c>
      <c r="BM13" s="29">
        <f t="shared" si="21"/>
        <v>67106</v>
      </c>
      <c r="BN13" s="31">
        <v>34275</v>
      </c>
      <c r="BO13" s="31">
        <v>32831</v>
      </c>
      <c r="BP13" s="29">
        <f t="shared" si="22"/>
        <v>65217</v>
      </c>
      <c r="BQ13" s="31">
        <v>33175</v>
      </c>
      <c r="BR13" s="31">
        <v>32042</v>
      </c>
      <c r="BS13" s="29">
        <f t="shared" si="23"/>
        <v>65486</v>
      </c>
      <c r="BT13" s="31">
        <v>33292</v>
      </c>
      <c r="BU13" s="31">
        <v>32194</v>
      </c>
      <c r="BV13" s="29">
        <f t="shared" si="24"/>
        <v>63536</v>
      </c>
      <c r="BW13" s="31">
        <v>32397</v>
      </c>
      <c r="BX13" s="31">
        <v>31139</v>
      </c>
      <c r="BY13" s="29">
        <f t="shared" si="25"/>
        <v>61182</v>
      </c>
      <c r="BZ13" s="31">
        <v>31341</v>
      </c>
      <c r="CA13" s="31">
        <v>29841</v>
      </c>
      <c r="CB13" s="29">
        <f t="shared" si="26"/>
        <v>59834</v>
      </c>
      <c r="CC13" s="31">
        <v>30346</v>
      </c>
      <c r="CD13" s="31">
        <v>29488</v>
      </c>
      <c r="CE13" s="29">
        <f t="shared" si="27"/>
        <v>57588</v>
      </c>
      <c r="CF13" s="31">
        <v>29359</v>
      </c>
      <c r="CG13" s="31">
        <v>28229</v>
      </c>
    </row>
    <row r="14" spans="1:85" ht="12.75">
      <c r="A14" s="27">
        <v>10</v>
      </c>
      <c r="B14" s="28">
        <f t="shared" si="0"/>
        <v>63042</v>
      </c>
      <c r="C14" s="30">
        <v>32140</v>
      </c>
      <c r="D14" s="30">
        <v>30902</v>
      </c>
      <c r="E14" s="29">
        <f t="shared" si="1"/>
        <v>60751</v>
      </c>
      <c r="F14" s="30">
        <v>30886</v>
      </c>
      <c r="G14" s="30">
        <v>29865</v>
      </c>
      <c r="H14" s="29">
        <f t="shared" si="2"/>
        <v>58543</v>
      </c>
      <c r="I14" s="31">
        <v>30183</v>
      </c>
      <c r="J14" s="31">
        <v>28360</v>
      </c>
      <c r="K14" s="29">
        <f t="shared" si="3"/>
        <v>56386</v>
      </c>
      <c r="L14" s="31">
        <v>29001</v>
      </c>
      <c r="M14" s="31">
        <v>27385</v>
      </c>
      <c r="N14" s="29">
        <f t="shared" si="4"/>
        <v>61974</v>
      </c>
      <c r="O14" s="31">
        <v>31529</v>
      </c>
      <c r="P14" s="31">
        <v>30445</v>
      </c>
      <c r="Q14" s="29">
        <f t="shared" si="5"/>
        <v>65034</v>
      </c>
      <c r="R14" s="31">
        <v>33413</v>
      </c>
      <c r="S14" s="31">
        <v>31621</v>
      </c>
      <c r="T14" s="29">
        <f t="shared" si="6"/>
        <v>66430</v>
      </c>
      <c r="U14" s="31">
        <v>33993</v>
      </c>
      <c r="V14" s="31">
        <v>32437</v>
      </c>
      <c r="W14" s="29">
        <f t="shared" si="7"/>
        <v>65572</v>
      </c>
      <c r="X14" s="31">
        <v>33474</v>
      </c>
      <c r="Y14" s="31">
        <v>32098</v>
      </c>
      <c r="Z14" s="29">
        <f t="shared" si="8"/>
        <v>64345</v>
      </c>
      <c r="AA14" s="31">
        <v>32940</v>
      </c>
      <c r="AB14" s="31">
        <v>31405</v>
      </c>
      <c r="AC14" s="29">
        <f t="shared" si="9"/>
        <v>64037</v>
      </c>
      <c r="AD14" s="31">
        <v>32529</v>
      </c>
      <c r="AE14" s="31">
        <v>31508</v>
      </c>
      <c r="AF14" s="29">
        <f t="shared" si="10"/>
        <v>63877</v>
      </c>
      <c r="AG14" s="31">
        <v>32708</v>
      </c>
      <c r="AH14" s="31">
        <v>31169</v>
      </c>
      <c r="AI14" s="29">
        <f t="shared" si="11"/>
        <v>64486</v>
      </c>
      <c r="AJ14" s="31">
        <v>32923</v>
      </c>
      <c r="AK14" s="31">
        <v>31563</v>
      </c>
      <c r="AL14" s="29">
        <f t="shared" si="12"/>
        <v>67113</v>
      </c>
      <c r="AM14" s="31">
        <v>34526</v>
      </c>
      <c r="AN14" s="31">
        <v>32587</v>
      </c>
      <c r="AO14" s="29">
        <f t="shared" si="13"/>
        <v>67776</v>
      </c>
      <c r="AP14" s="31">
        <v>34652</v>
      </c>
      <c r="AQ14" s="31">
        <v>33124</v>
      </c>
      <c r="AR14" s="29">
        <f t="shared" si="14"/>
        <v>66105</v>
      </c>
      <c r="AS14" s="31">
        <v>33726</v>
      </c>
      <c r="AT14" s="31">
        <v>32379</v>
      </c>
      <c r="AU14" s="29">
        <f t="shared" si="15"/>
        <v>63775</v>
      </c>
      <c r="AV14" s="31">
        <v>32524</v>
      </c>
      <c r="AW14" s="31">
        <v>31251</v>
      </c>
      <c r="AX14" s="29">
        <f t="shared" si="16"/>
        <v>61804</v>
      </c>
      <c r="AY14" s="31">
        <v>31631</v>
      </c>
      <c r="AZ14" s="31">
        <v>30173</v>
      </c>
      <c r="BA14" s="29">
        <f t="shared" si="17"/>
        <v>60926</v>
      </c>
      <c r="BB14" s="31">
        <v>31180</v>
      </c>
      <c r="BC14" s="31">
        <v>29746</v>
      </c>
      <c r="BD14" s="29">
        <f t="shared" si="18"/>
        <v>64390</v>
      </c>
      <c r="BE14" s="31">
        <v>32870</v>
      </c>
      <c r="BF14" s="31">
        <v>31520</v>
      </c>
      <c r="BG14" s="29">
        <f t="shared" si="19"/>
        <v>64402</v>
      </c>
      <c r="BH14" s="31">
        <v>32907</v>
      </c>
      <c r="BI14" s="31">
        <v>31495</v>
      </c>
      <c r="BJ14" s="29">
        <f t="shared" si="20"/>
        <v>66450</v>
      </c>
      <c r="BK14" s="31">
        <v>34002</v>
      </c>
      <c r="BL14" s="31">
        <v>32448</v>
      </c>
      <c r="BM14" s="29">
        <f t="shared" si="21"/>
        <v>66031</v>
      </c>
      <c r="BN14" s="31">
        <v>33576</v>
      </c>
      <c r="BO14" s="31">
        <v>32455</v>
      </c>
      <c r="BP14" s="29">
        <f t="shared" si="22"/>
        <v>67197</v>
      </c>
      <c r="BQ14" s="31">
        <v>34340</v>
      </c>
      <c r="BR14" s="31">
        <v>32857</v>
      </c>
      <c r="BS14" s="29">
        <f t="shared" si="23"/>
        <v>65285</v>
      </c>
      <c r="BT14" s="31">
        <v>33204</v>
      </c>
      <c r="BU14" s="31">
        <v>32081</v>
      </c>
      <c r="BV14" s="29">
        <f t="shared" si="24"/>
        <v>65571</v>
      </c>
      <c r="BW14" s="31">
        <v>33328</v>
      </c>
      <c r="BX14" s="31">
        <v>32243</v>
      </c>
      <c r="BY14" s="29">
        <f t="shared" si="25"/>
        <v>63611</v>
      </c>
      <c r="BZ14" s="31">
        <v>32433</v>
      </c>
      <c r="CA14" s="31">
        <v>31178</v>
      </c>
      <c r="CB14" s="29">
        <f t="shared" si="26"/>
        <v>61274</v>
      </c>
      <c r="CC14" s="31">
        <v>31389</v>
      </c>
      <c r="CD14" s="31">
        <v>29885</v>
      </c>
      <c r="CE14" s="29">
        <f t="shared" si="27"/>
        <v>59981</v>
      </c>
      <c r="CF14" s="31">
        <v>30433</v>
      </c>
      <c r="CG14" s="31">
        <v>29548</v>
      </c>
    </row>
    <row r="15" spans="1:85" ht="12.75">
      <c r="A15" s="27">
        <v>11</v>
      </c>
      <c r="B15" s="28">
        <f t="shared" si="0"/>
        <v>64874</v>
      </c>
      <c r="C15" s="30">
        <v>33228</v>
      </c>
      <c r="D15" s="30">
        <v>31646</v>
      </c>
      <c r="E15" s="29">
        <f t="shared" si="1"/>
        <v>63163</v>
      </c>
      <c r="F15" s="30">
        <v>32188</v>
      </c>
      <c r="G15" s="30">
        <v>30975</v>
      </c>
      <c r="H15" s="29">
        <f t="shared" si="2"/>
        <v>60892</v>
      </c>
      <c r="I15" s="31">
        <v>30958</v>
      </c>
      <c r="J15" s="31">
        <v>29934</v>
      </c>
      <c r="K15" s="29">
        <f t="shared" si="3"/>
        <v>58638</v>
      </c>
      <c r="L15" s="31">
        <v>30222</v>
      </c>
      <c r="M15" s="31">
        <v>28416</v>
      </c>
      <c r="N15" s="29">
        <f t="shared" si="4"/>
        <v>56473</v>
      </c>
      <c r="O15" s="31">
        <v>29063</v>
      </c>
      <c r="P15" s="31">
        <v>27410</v>
      </c>
      <c r="Q15" s="29">
        <f t="shared" si="5"/>
        <v>62022</v>
      </c>
      <c r="R15" s="31">
        <v>31550</v>
      </c>
      <c r="S15" s="31">
        <v>30472</v>
      </c>
      <c r="T15" s="29">
        <f t="shared" si="6"/>
        <v>65042</v>
      </c>
      <c r="U15" s="31">
        <v>33410</v>
      </c>
      <c r="V15" s="31">
        <v>31632</v>
      </c>
      <c r="W15" s="29">
        <f t="shared" si="7"/>
        <v>66443</v>
      </c>
      <c r="X15" s="31">
        <v>34001</v>
      </c>
      <c r="Y15" s="31">
        <v>32442</v>
      </c>
      <c r="Z15" s="29">
        <f t="shared" si="8"/>
        <v>65601</v>
      </c>
      <c r="AA15" s="31">
        <v>33495</v>
      </c>
      <c r="AB15" s="31">
        <v>32106</v>
      </c>
      <c r="AC15" s="29">
        <f t="shared" si="9"/>
        <v>64415</v>
      </c>
      <c r="AD15" s="31">
        <v>32980</v>
      </c>
      <c r="AE15" s="31">
        <v>31435</v>
      </c>
      <c r="AF15" s="29">
        <f t="shared" si="10"/>
        <v>64135</v>
      </c>
      <c r="AG15" s="31">
        <v>32580</v>
      </c>
      <c r="AH15" s="31">
        <v>31555</v>
      </c>
      <c r="AI15" s="29">
        <f t="shared" si="11"/>
        <v>64081</v>
      </c>
      <c r="AJ15" s="31">
        <v>32803</v>
      </c>
      <c r="AK15" s="31">
        <v>31278</v>
      </c>
      <c r="AL15" s="29">
        <f t="shared" si="12"/>
        <v>64624</v>
      </c>
      <c r="AM15" s="31">
        <v>32996</v>
      </c>
      <c r="AN15" s="31">
        <v>31628</v>
      </c>
      <c r="AO15" s="29">
        <f t="shared" si="13"/>
        <v>67295</v>
      </c>
      <c r="AP15" s="31">
        <v>34611</v>
      </c>
      <c r="AQ15" s="31">
        <v>32684</v>
      </c>
      <c r="AR15" s="29">
        <f t="shared" si="14"/>
        <v>67871</v>
      </c>
      <c r="AS15" s="31">
        <v>34711</v>
      </c>
      <c r="AT15" s="31">
        <v>33160</v>
      </c>
      <c r="AU15" s="29">
        <f t="shared" si="15"/>
        <v>66189</v>
      </c>
      <c r="AV15" s="31">
        <v>33771</v>
      </c>
      <c r="AW15" s="31">
        <v>32418</v>
      </c>
      <c r="AX15" s="29">
        <f t="shared" si="16"/>
        <v>63837</v>
      </c>
      <c r="AY15" s="31">
        <v>32569</v>
      </c>
      <c r="AZ15" s="31">
        <v>31268</v>
      </c>
      <c r="BA15" s="29">
        <f t="shared" si="17"/>
        <v>61890</v>
      </c>
      <c r="BB15" s="31">
        <v>31676</v>
      </c>
      <c r="BC15" s="31">
        <v>30214</v>
      </c>
      <c r="BD15" s="29">
        <f t="shared" si="18"/>
        <v>61011</v>
      </c>
      <c r="BE15" s="31">
        <v>31223</v>
      </c>
      <c r="BF15" s="31">
        <v>29788</v>
      </c>
      <c r="BG15" s="29">
        <f t="shared" si="19"/>
        <v>64464</v>
      </c>
      <c r="BH15" s="31">
        <v>32899</v>
      </c>
      <c r="BI15" s="31">
        <v>31565</v>
      </c>
      <c r="BJ15" s="29">
        <f t="shared" si="20"/>
        <v>64436</v>
      </c>
      <c r="BK15" s="31">
        <v>32924</v>
      </c>
      <c r="BL15" s="31">
        <v>31512</v>
      </c>
      <c r="BM15" s="29">
        <f t="shared" si="21"/>
        <v>66546</v>
      </c>
      <c r="BN15" s="31">
        <v>34070</v>
      </c>
      <c r="BO15" s="31">
        <v>32476</v>
      </c>
      <c r="BP15" s="29">
        <f t="shared" si="22"/>
        <v>66116</v>
      </c>
      <c r="BQ15" s="31">
        <v>33620</v>
      </c>
      <c r="BR15" s="31">
        <v>32496</v>
      </c>
      <c r="BS15" s="29">
        <f t="shared" si="23"/>
        <v>67288</v>
      </c>
      <c r="BT15" s="31">
        <v>34380</v>
      </c>
      <c r="BU15" s="31">
        <v>32908</v>
      </c>
      <c r="BV15" s="29">
        <f t="shared" si="24"/>
        <v>65378</v>
      </c>
      <c r="BW15" s="31">
        <v>33248</v>
      </c>
      <c r="BX15" s="31">
        <v>32130</v>
      </c>
      <c r="BY15" s="29">
        <f t="shared" si="25"/>
        <v>65672</v>
      </c>
      <c r="BZ15" s="31">
        <v>33398</v>
      </c>
      <c r="CA15" s="31">
        <v>32274</v>
      </c>
      <c r="CB15" s="29">
        <f t="shared" si="26"/>
        <v>63700</v>
      </c>
      <c r="CC15" s="31">
        <v>32490</v>
      </c>
      <c r="CD15" s="31">
        <v>31210</v>
      </c>
      <c r="CE15" s="29">
        <f t="shared" si="27"/>
        <v>61386</v>
      </c>
      <c r="CF15" s="31">
        <v>31435</v>
      </c>
      <c r="CG15" s="31">
        <v>29951</v>
      </c>
    </row>
    <row r="16" spans="1:85" ht="12.75">
      <c r="A16" s="27">
        <v>12</v>
      </c>
      <c r="B16" s="28">
        <f t="shared" si="0"/>
        <v>70232</v>
      </c>
      <c r="C16" s="30">
        <v>35797</v>
      </c>
      <c r="D16" s="30">
        <v>34435</v>
      </c>
      <c r="E16" s="29">
        <f t="shared" si="1"/>
        <v>64955</v>
      </c>
      <c r="F16" s="30">
        <v>33258</v>
      </c>
      <c r="G16" s="30">
        <v>31697</v>
      </c>
      <c r="H16" s="29">
        <f t="shared" si="2"/>
        <v>63290</v>
      </c>
      <c r="I16" s="31">
        <v>32250</v>
      </c>
      <c r="J16" s="31">
        <v>31040</v>
      </c>
      <c r="K16" s="29">
        <f t="shared" si="3"/>
        <v>60996</v>
      </c>
      <c r="L16" s="31">
        <v>31006</v>
      </c>
      <c r="M16" s="31">
        <v>29990</v>
      </c>
      <c r="N16" s="29">
        <f t="shared" si="4"/>
        <v>58682</v>
      </c>
      <c r="O16" s="31">
        <v>30233</v>
      </c>
      <c r="P16" s="31">
        <v>28449</v>
      </c>
      <c r="Q16" s="29">
        <f t="shared" si="5"/>
        <v>56520</v>
      </c>
      <c r="R16" s="31">
        <v>29083</v>
      </c>
      <c r="S16" s="31">
        <v>27437</v>
      </c>
      <c r="T16" s="29">
        <f t="shared" si="6"/>
        <v>62026</v>
      </c>
      <c r="U16" s="31">
        <v>31550</v>
      </c>
      <c r="V16" s="31">
        <v>30476</v>
      </c>
      <c r="W16" s="29">
        <f t="shared" si="7"/>
        <v>65086</v>
      </c>
      <c r="X16" s="31">
        <v>33436</v>
      </c>
      <c r="Y16" s="31">
        <v>31650</v>
      </c>
      <c r="Z16" s="29">
        <f t="shared" si="8"/>
        <v>66480</v>
      </c>
      <c r="AA16" s="31">
        <v>34016</v>
      </c>
      <c r="AB16" s="31">
        <v>32464</v>
      </c>
      <c r="AC16" s="29">
        <f t="shared" si="9"/>
        <v>65667</v>
      </c>
      <c r="AD16" s="31">
        <v>33519</v>
      </c>
      <c r="AE16" s="31">
        <v>32148</v>
      </c>
      <c r="AF16" s="29">
        <f t="shared" si="10"/>
        <v>64509</v>
      </c>
      <c r="AG16" s="31">
        <v>33033</v>
      </c>
      <c r="AH16" s="31">
        <v>31476</v>
      </c>
      <c r="AI16" s="29">
        <f t="shared" si="11"/>
        <v>64255</v>
      </c>
      <c r="AJ16" s="31">
        <v>32626</v>
      </c>
      <c r="AK16" s="31">
        <v>31629</v>
      </c>
      <c r="AL16" s="29">
        <f t="shared" si="12"/>
        <v>64192</v>
      </c>
      <c r="AM16" s="31">
        <v>32866</v>
      </c>
      <c r="AN16" s="31">
        <v>31326</v>
      </c>
      <c r="AO16" s="29">
        <f t="shared" si="13"/>
        <v>64774</v>
      </c>
      <c r="AP16" s="31">
        <v>33081</v>
      </c>
      <c r="AQ16" s="31">
        <v>31693</v>
      </c>
      <c r="AR16" s="29">
        <f t="shared" si="14"/>
        <v>67349</v>
      </c>
      <c r="AS16" s="31">
        <v>34639</v>
      </c>
      <c r="AT16" s="31">
        <v>32710</v>
      </c>
      <c r="AU16" s="29">
        <f t="shared" si="15"/>
        <v>67973</v>
      </c>
      <c r="AV16" s="31">
        <v>34756</v>
      </c>
      <c r="AW16" s="31">
        <v>33217</v>
      </c>
      <c r="AX16" s="29">
        <f t="shared" si="16"/>
        <v>66283</v>
      </c>
      <c r="AY16" s="31">
        <v>33824</v>
      </c>
      <c r="AZ16" s="31">
        <v>32459</v>
      </c>
      <c r="BA16" s="29">
        <f t="shared" si="17"/>
        <v>63955</v>
      </c>
      <c r="BB16" s="31">
        <v>32616</v>
      </c>
      <c r="BC16" s="31">
        <v>31339</v>
      </c>
      <c r="BD16" s="29">
        <f t="shared" si="18"/>
        <v>61980</v>
      </c>
      <c r="BE16" s="31">
        <v>31728</v>
      </c>
      <c r="BF16" s="31">
        <v>30252</v>
      </c>
      <c r="BG16" s="29">
        <f t="shared" si="19"/>
        <v>61089</v>
      </c>
      <c r="BH16" s="31">
        <v>31259</v>
      </c>
      <c r="BI16" s="31">
        <v>29830</v>
      </c>
      <c r="BJ16" s="29">
        <f t="shared" si="20"/>
        <v>64500</v>
      </c>
      <c r="BK16" s="31">
        <v>32918</v>
      </c>
      <c r="BL16" s="31">
        <v>31582</v>
      </c>
      <c r="BM16" s="29">
        <f t="shared" si="21"/>
        <v>64549</v>
      </c>
      <c r="BN16" s="31">
        <v>32982</v>
      </c>
      <c r="BO16" s="31">
        <v>31567</v>
      </c>
      <c r="BP16" s="29">
        <f t="shared" si="22"/>
        <v>66641</v>
      </c>
      <c r="BQ16" s="31">
        <v>34120</v>
      </c>
      <c r="BR16" s="31">
        <v>32521</v>
      </c>
      <c r="BS16" s="29">
        <f t="shared" si="23"/>
        <v>66201</v>
      </c>
      <c r="BT16" s="31">
        <v>33652</v>
      </c>
      <c r="BU16" s="31">
        <v>32549</v>
      </c>
      <c r="BV16" s="29">
        <f t="shared" si="24"/>
        <v>67361</v>
      </c>
      <c r="BW16" s="31">
        <v>34405</v>
      </c>
      <c r="BX16" s="31">
        <v>32956</v>
      </c>
      <c r="BY16" s="29">
        <f t="shared" si="25"/>
        <v>65460</v>
      </c>
      <c r="BZ16" s="31">
        <v>33304</v>
      </c>
      <c r="CA16" s="31">
        <v>32156</v>
      </c>
      <c r="CB16" s="29">
        <f t="shared" si="26"/>
        <v>65760</v>
      </c>
      <c r="CC16" s="31">
        <v>33440</v>
      </c>
      <c r="CD16" s="31">
        <v>32320</v>
      </c>
      <c r="CE16" s="29">
        <f t="shared" si="27"/>
        <v>63813</v>
      </c>
      <c r="CF16" s="31">
        <v>32555</v>
      </c>
      <c r="CG16" s="31">
        <v>31258</v>
      </c>
    </row>
    <row r="17" spans="1:85" ht="12.75">
      <c r="A17" s="27">
        <v>13</v>
      </c>
      <c r="B17" s="28">
        <f t="shared" si="0"/>
        <v>73143</v>
      </c>
      <c r="C17" s="30">
        <v>37380</v>
      </c>
      <c r="D17" s="30">
        <v>35763</v>
      </c>
      <c r="E17" s="29">
        <f t="shared" si="1"/>
        <v>70286</v>
      </c>
      <c r="F17" s="30">
        <v>35823</v>
      </c>
      <c r="G17" s="30">
        <v>34463</v>
      </c>
      <c r="H17" s="29">
        <f t="shared" si="2"/>
        <v>65038</v>
      </c>
      <c r="I17" s="31">
        <v>33303</v>
      </c>
      <c r="J17" s="31">
        <v>31735</v>
      </c>
      <c r="K17" s="29">
        <f t="shared" si="3"/>
        <v>63342</v>
      </c>
      <c r="L17" s="31">
        <v>32293</v>
      </c>
      <c r="M17" s="31">
        <v>31049</v>
      </c>
      <c r="N17" s="29">
        <f t="shared" si="4"/>
        <v>61038</v>
      </c>
      <c r="O17" s="31">
        <v>31017</v>
      </c>
      <c r="P17" s="31">
        <v>30021</v>
      </c>
      <c r="Q17" s="29">
        <f t="shared" si="5"/>
        <v>58705</v>
      </c>
      <c r="R17" s="31">
        <v>30237</v>
      </c>
      <c r="S17" s="31">
        <v>28468</v>
      </c>
      <c r="T17" s="29">
        <f t="shared" si="6"/>
        <v>56530</v>
      </c>
      <c r="U17" s="31">
        <v>29092</v>
      </c>
      <c r="V17" s="31">
        <v>27438</v>
      </c>
      <c r="W17" s="29">
        <f t="shared" si="7"/>
        <v>62024</v>
      </c>
      <c r="X17" s="31">
        <v>31552</v>
      </c>
      <c r="Y17" s="31">
        <v>30472</v>
      </c>
      <c r="Z17" s="29">
        <f t="shared" si="8"/>
        <v>65111</v>
      </c>
      <c r="AA17" s="31">
        <v>33446</v>
      </c>
      <c r="AB17" s="31">
        <v>31665</v>
      </c>
      <c r="AC17" s="29">
        <f t="shared" si="9"/>
        <v>66534</v>
      </c>
      <c r="AD17" s="31">
        <v>34038</v>
      </c>
      <c r="AE17" s="31">
        <v>32496</v>
      </c>
      <c r="AF17" s="29">
        <f t="shared" si="10"/>
        <v>65757</v>
      </c>
      <c r="AG17" s="31">
        <v>33582</v>
      </c>
      <c r="AH17" s="31">
        <v>32175</v>
      </c>
      <c r="AI17" s="29">
        <f t="shared" si="11"/>
        <v>64645</v>
      </c>
      <c r="AJ17" s="31">
        <v>33100</v>
      </c>
      <c r="AK17" s="31">
        <v>31545</v>
      </c>
      <c r="AL17" s="29">
        <f t="shared" si="12"/>
        <v>64361</v>
      </c>
      <c r="AM17" s="31">
        <v>32671</v>
      </c>
      <c r="AN17" s="31">
        <v>31690</v>
      </c>
      <c r="AO17" s="29">
        <f t="shared" si="13"/>
        <v>64362</v>
      </c>
      <c r="AP17" s="31">
        <v>32962</v>
      </c>
      <c r="AQ17" s="31">
        <v>31400</v>
      </c>
      <c r="AR17" s="29">
        <f t="shared" si="14"/>
        <v>64844</v>
      </c>
      <c r="AS17" s="31">
        <v>33118</v>
      </c>
      <c r="AT17" s="31">
        <v>31726</v>
      </c>
      <c r="AU17" s="29">
        <f t="shared" si="15"/>
        <v>67412</v>
      </c>
      <c r="AV17" s="31">
        <v>34675</v>
      </c>
      <c r="AW17" s="31">
        <v>32737</v>
      </c>
      <c r="AX17" s="29">
        <f t="shared" si="16"/>
        <v>68039</v>
      </c>
      <c r="AY17" s="31">
        <v>34780</v>
      </c>
      <c r="AZ17" s="31">
        <v>33259</v>
      </c>
      <c r="BA17" s="29">
        <f t="shared" si="17"/>
        <v>66382</v>
      </c>
      <c r="BB17" s="31">
        <v>33869</v>
      </c>
      <c r="BC17" s="31">
        <v>32513</v>
      </c>
      <c r="BD17" s="29">
        <f t="shared" si="18"/>
        <v>64057</v>
      </c>
      <c r="BE17" s="31">
        <v>32684</v>
      </c>
      <c r="BF17" s="31">
        <v>31373</v>
      </c>
      <c r="BG17" s="29">
        <f t="shared" si="19"/>
        <v>62041</v>
      </c>
      <c r="BH17" s="31">
        <v>31775</v>
      </c>
      <c r="BI17" s="31">
        <v>30266</v>
      </c>
      <c r="BJ17" s="29">
        <f t="shared" si="20"/>
        <v>61157</v>
      </c>
      <c r="BK17" s="31">
        <v>31301</v>
      </c>
      <c r="BL17" s="31">
        <v>29856</v>
      </c>
      <c r="BM17" s="29">
        <f t="shared" si="21"/>
        <v>64615</v>
      </c>
      <c r="BN17" s="31">
        <v>32971</v>
      </c>
      <c r="BO17" s="31">
        <v>31644</v>
      </c>
      <c r="BP17" s="29">
        <f t="shared" si="22"/>
        <v>64675</v>
      </c>
      <c r="BQ17" s="31">
        <v>33045</v>
      </c>
      <c r="BR17" s="31">
        <v>31630</v>
      </c>
      <c r="BS17" s="29">
        <f t="shared" si="23"/>
        <v>66758</v>
      </c>
      <c r="BT17" s="31">
        <v>34162</v>
      </c>
      <c r="BU17" s="31">
        <v>32596</v>
      </c>
      <c r="BV17" s="29">
        <f t="shared" si="24"/>
        <v>66297</v>
      </c>
      <c r="BW17" s="31">
        <v>33706</v>
      </c>
      <c r="BX17" s="31">
        <v>32591</v>
      </c>
      <c r="BY17" s="29">
        <f t="shared" si="25"/>
        <v>67437</v>
      </c>
      <c r="BZ17" s="31">
        <v>34437</v>
      </c>
      <c r="CA17" s="31">
        <v>33000</v>
      </c>
      <c r="CB17" s="29">
        <f t="shared" si="26"/>
        <v>65565</v>
      </c>
      <c r="CC17" s="31">
        <v>33357</v>
      </c>
      <c r="CD17" s="31">
        <v>32208</v>
      </c>
      <c r="CE17" s="29">
        <f t="shared" si="27"/>
        <v>65854</v>
      </c>
      <c r="CF17" s="31">
        <v>33475</v>
      </c>
      <c r="CG17" s="31">
        <v>32379</v>
      </c>
    </row>
    <row r="18" spans="1:85" ht="12.75">
      <c r="A18" s="27">
        <v>14</v>
      </c>
      <c r="B18" s="28">
        <f t="shared" si="0"/>
        <v>73809</v>
      </c>
      <c r="C18" s="30">
        <v>37487</v>
      </c>
      <c r="D18" s="30">
        <v>36322</v>
      </c>
      <c r="E18" s="29">
        <f t="shared" si="1"/>
        <v>73182</v>
      </c>
      <c r="F18" s="30">
        <v>37386</v>
      </c>
      <c r="G18" s="30">
        <v>35796</v>
      </c>
      <c r="H18" s="29">
        <f t="shared" si="2"/>
        <v>70374</v>
      </c>
      <c r="I18" s="31">
        <v>35860</v>
      </c>
      <c r="J18" s="31">
        <v>34514</v>
      </c>
      <c r="K18" s="29">
        <f t="shared" si="3"/>
        <v>65111</v>
      </c>
      <c r="L18" s="31">
        <v>33326</v>
      </c>
      <c r="M18" s="31">
        <v>31785</v>
      </c>
      <c r="N18" s="29">
        <f t="shared" si="4"/>
        <v>63359</v>
      </c>
      <c r="O18" s="31">
        <v>32307</v>
      </c>
      <c r="P18" s="31">
        <v>31052</v>
      </c>
      <c r="Q18" s="29">
        <f t="shared" si="5"/>
        <v>61063</v>
      </c>
      <c r="R18" s="31">
        <v>31031</v>
      </c>
      <c r="S18" s="31">
        <v>30032</v>
      </c>
      <c r="T18" s="29">
        <f t="shared" si="6"/>
        <v>58705</v>
      </c>
      <c r="U18" s="31">
        <v>30242</v>
      </c>
      <c r="V18" s="31">
        <v>28463</v>
      </c>
      <c r="W18" s="29">
        <f t="shared" si="7"/>
        <v>56524</v>
      </c>
      <c r="X18" s="31">
        <v>29082</v>
      </c>
      <c r="Y18" s="31">
        <v>27442</v>
      </c>
      <c r="Z18" s="29">
        <f t="shared" si="8"/>
        <v>62048</v>
      </c>
      <c r="AA18" s="31">
        <v>31562</v>
      </c>
      <c r="AB18" s="31">
        <v>30486</v>
      </c>
      <c r="AC18" s="29">
        <f t="shared" si="9"/>
        <v>65122</v>
      </c>
      <c r="AD18" s="31">
        <v>33450</v>
      </c>
      <c r="AE18" s="31">
        <v>31672</v>
      </c>
      <c r="AF18" s="29">
        <f t="shared" si="10"/>
        <v>66613</v>
      </c>
      <c r="AG18" s="31">
        <v>34076</v>
      </c>
      <c r="AH18" s="31">
        <v>32537</v>
      </c>
      <c r="AI18" s="29">
        <f t="shared" si="11"/>
        <v>65864</v>
      </c>
      <c r="AJ18" s="31">
        <v>33638</v>
      </c>
      <c r="AK18" s="31">
        <v>32226</v>
      </c>
      <c r="AL18" s="29">
        <f t="shared" si="12"/>
        <v>64744</v>
      </c>
      <c r="AM18" s="31">
        <v>33140</v>
      </c>
      <c r="AN18" s="31">
        <v>31604</v>
      </c>
      <c r="AO18" s="29">
        <f t="shared" si="13"/>
        <v>64460</v>
      </c>
      <c r="AP18" s="31">
        <v>32727</v>
      </c>
      <c r="AQ18" s="31">
        <v>31733</v>
      </c>
      <c r="AR18" s="29">
        <f t="shared" si="14"/>
        <v>64430</v>
      </c>
      <c r="AS18" s="31">
        <v>33000</v>
      </c>
      <c r="AT18" s="31">
        <v>31430</v>
      </c>
      <c r="AU18" s="29">
        <f t="shared" si="15"/>
        <v>64908</v>
      </c>
      <c r="AV18" s="31">
        <v>33144</v>
      </c>
      <c r="AW18" s="31">
        <v>31764</v>
      </c>
      <c r="AX18" s="29">
        <f t="shared" si="16"/>
        <v>67457</v>
      </c>
      <c r="AY18" s="31">
        <v>34694</v>
      </c>
      <c r="AZ18" s="31">
        <v>32763</v>
      </c>
      <c r="BA18" s="29">
        <f t="shared" si="17"/>
        <v>68111</v>
      </c>
      <c r="BB18" s="31">
        <v>34837</v>
      </c>
      <c r="BC18" s="31">
        <v>33274</v>
      </c>
      <c r="BD18" s="29">
        <f t="shared" si="18"/>
        <v>66460</v>
      </c>
      <c r="BE18" s="31">
        <v>33908</v>
      </c>
      <c r="BF18" s="31">
        <v>32552</v>
      </c>
      <c r="BG18" s="29">
        <f t="shared" si="19"/>
        <v>64108</v>
      </c>
      <c r="BH18" s="31">
        <v>32712</v>
      </c>
      <c r="BI18" s="31">
        <v>31396</v>
      </c>
      <c r="BJ18" s="29">
        <f t="shared" si="20"/>
        <v>62091</v>
      </c>
      <c r="BK18" s="31">
        <v>31802</v>
      </c>
      <c r="BL18" s="31">
        <v>30289</v>
      </c>
      <c r="BM18" s="29">
        <f t="shared" si="21"/>
        <v>61277</v>
      </c>
      <c r="BN18" s="31">
        <v>31360</v>
      </c>
      <c r="BO18" s="31">
        <v>29917</v>
      </c>
      <c r="BP18" s="29">
        <f t="shared" si="22"/>
        <v>64722</v>
      </c>
      <c r="BQ18" s="31">
        <v>33038</v>
      </c>
      <c r="BR18" s="31">
        <v>31684</v>
      </c>
      <c r="BS18" s="29">
        <f t="shared" si="23"/>
        <v>64713</v>
      </c>
      <c r="BT18" s="31">
        <v>33059</v>
      </c>
      <c r="BU18" s="31">
        <v>31654</v>
      </c>
      <c r="BV18" s="29">
        <f t="shared" si="24"/>
        <v>66826</v>
      </c>
      <c r="BW18" s="31">
        <v>34194</v>
      </c>
      <c r="BX18" s="31">
        <v>32632</v>
      </c>
      <c r="BY18" s="29">
        <f t="shared" si="25"/>
        <v>66359</v>
      </c>
      <c r="BZ18" s="31">
        <v>33755</v>
      </c>
      <c r="CA18" s="31">
        <v>32604</v>
      </c>
      <c r="CB18" s="29">
        <f t="shared" si="26"/>
        <v>67536</v>
      </c>
      <c r="CC18" s="31">
        <v>34480</v>
      </c>
      <c r="CD18" s="31">
        <v>33056</v>
      </c>
      <c r="CE18" s="29">
        <f t="shared" si="27"/>
        <v>65679</v>
      </c>
      <c r="CF18" s="31">
        <v>33391</v>
      </c>
      <c r="CG18" s="31">
        <v>32288</v>
      </c>
    </row>
    <row r="19" spans="1:85" ht="12.75">
      <c r="A19" s="27">
        <v>15</v>
      </c>
      <c r="B19" s="28">
        <f t="shared" si="0"/>
        <v>74259</v>
      </c>
      <c r="C19" s="30">
        <v>37862</v>
      </c>
      <c r="D19" s="30">
        <v>36397</v>
      </c>
      <c r="E19" s="29">
        <f t="shared" si="1"/>
        <v>73838</v>
      </c>
      <c r="F19" s="30">
        <v>37488</v>
      </c>
      <c r="G19" s="30">
        <v>36350</v>
      </c>
      <c r="H19" s="29">
        <f t="shared" si="2"/>
        <v>73194</v>
      </c>
      <c r="I19" s="31">
        <v>37391</v>
      </c>
      <c r="J19" s="31">
        <v>35803</v>
      </c>
      <c r="K19" s="29">
        <f t="shared" si="3"/>
        <v>70397</v>
      </c>
      <c r="L19" s="31">
        <v>35870</v>
      </c>
      <c r="M19" s="31">
        <v>34527</v>
      </c>
      <c r="N19" s="29">
        <f t="shared" si="4"/>
        <v>65114</v>
      </c>
      <c r="O19" s="31">
        <v>33331</v>
      </c>
      <c r="P19" s="31">
        <v>31783</v>
      </c>
      <c r="Q19" s="29">
        <f t="shared" si="5"/>
        <v>63365</v>
      </c>
      <c r="R19" s="31">
        <v>32302</v>
      </c>
      <c r="S19" s="31">
        <v>31063</v>
      </c>
      <c r="T19" s="29">
        <f t="shared" si="6"/>
        <v>61047</v>
      </c>
      <c r="U19" s="31">
        <v>31012</v>
      </c>
      <c r="V19" s="31">
        <v>30035</v>
      </c>
      <c r="W19" s="29">
        <f t="shared" si="7"/>
        <v>58693</v>
      </c>
      <c r="X19" s="31">
        <v>30228</v>
      </c>
      <c r="Y19" s="31">
        <v>28465</v>
      </c>
      <c r="Z19" s="29">
        <f t="shared" si="8"/>
        <v>56525</v>
      </c>
      <c r="AA19" s="31">
        <v>29082</v>
      </c>
      <c r="AB19" s="31">
        <v>27443</v>
      </c>
      <c r="AC19" s="29">
        <f t="shared" si="9"/>
        <v>62072</v>
      </c>
      <c r="AD19" s="31">
        <v>31569</v>
      </c>
      <c r="AE19" s="31">
        <v>30503</v>
      </c>
      <c r="AF19" s="29">
        <f t="shared" si="10"/>
        <v>65195</v>
      </c>
      <c r="AG19" s="31">
        <v>33492</v>
      </c>
      <c r="AH19" s="31">
        <v>31703</v>
      </c>
      <c r="AI19" s="29">
        <f t="shared" si="11"/>
        <v>66717</v>
      </c>
      <c r="AJ19" s="31">
        <v>34131</v>
      </c>
      <c r="AK19" s="31">
        <v>32586</v>
      </c>
      <c r="AL19" s="29">
        <f t="shared" si="12"/>
        <v>65969</v>
      </c>
      <c r="AM19" s="31">
        <v>33691</v>
      </c>
      <c r="AN19" s="31">
        <v>32278</v>
      </c>
      <c r="AO19" s="29">
        <f t="shared" si="13"/>
        <v>64866</v>
      </c>
      <c r="AP19" s="31">
        <v>33195</v>
      </c>
      <c r="AQ19" s="31">
        <v>31671</v>
      </c>
      <c r="AR19" s="29">
        <f t="shared" si="14"/>
        <v>64547</v>
      </c>
      <c r="AS19" s="31">
        <v>32775</v>
      </c>
      <c r="AT19" s="31">
        <v>31772</v>
      </c>
      <c r="AU19" s="29">
        <f t="shared" si="15"/>
        <v>64500</v>
      </c>
      <c r="AV19" s="31">
        <v>33045</v>
      </c>
      <c r="AW19" s="31">
        <v>31455</v>
      </c>
      <c r="AX19" s="29">
        <f t="shared" si="16"/>
        <v>64982</v>
      </c>
      <c r="AY19" s="31">
        <v>33189</v>
      </c>
      <c r="AZ19" s="31">
        <v>31793</v>
      </c>
      <c r="BA19" s="29">
        <f t="shared" si="17"/>
        <v>67560</v>
      </c>
      <c r="BB19" s="31">
        <v>34753</v>
      </c>
      <c r="BC19" s="31">
        <v>32807</v>
      </c>
      <c r="BD19" s="29">
        <f t="shared" si="18"/>
        <v>68149</v>
      </c>
      <c r="BE19" s="31">
        <v>34849</v>
      </c>
      <c r="BF19" s="31">
        <v>33300</v>
      </c>
      <c r="BG19" s="29">
        <f t="shared" si="19"/>
        <v>66529</v>
      </c>
      <c r="BH19" s="31">
        <v>33932</v>
      </c>
      <c r="BI19" s="31">
        <v>32597</v>
      </c>
      <c r="BJ19" s="29">
        <f t="shared" si="20"/>
        <v>64164</v>
      </c>
      <c r="BK19" s="31">
        <v>32733</v>
      </c>
      <c r="BL19" s="31">
        <v>31431</v>
      </c>
      <c r="BM19" s="29">
        <f t="shared" si="21"/>
        <v>62222</v>
      </c>
      <c r="BN19" s="31">
        <v>31864</v>
      </c>
      <c r="BO19" s="31">
        <v>30358</v>
      </c>
      <c r="BP19" s="29">
        <f t="shared" si="22"/>
        <v>61374</v>
      </c>
      <c r="BQ19" s="31">
        <v>31412</v>
      </c>
      <c r="BR19" s="31">
        <v>29962</v>
      </c>
      <c r="BS19" s="29">
        <f t="shared" si="23"/>
        <v>64792</v>
      </c>
      <c r="BT19" s="31">
        <v>33072</v>
      </c>
      <c r="BU19" s="31">
        <v>31720</v>
      </c>
      <c r="BV19" s="29">
        <f t="shared" si="24"/>
        <v>64799</v>
      </c>
      <c r="BW19" s="31">
        <v>33092</v>
      </c>
      <c r="BX19" s="31">
        <v>31707</v>
      </c>
      <c r="BY19" s="29">
        <f t="shared" si="25"/>
        <v>66919</v>
      </c>
      <c r="BZ19" s="31">
        <v>34232</v>
      </c>
      <c r="CA19" s="31">
        <v>32687</v>
      </c>
      <c r="CB19" s="29">
        <f t="shared" si="26"/>
        <v>66483</v>
      </c>
      <c r="CC19" s="31">
        <v>33821</v>
      </c>
      <c r="CD19" s="31">
        <v>32662</v>
      </c>
      <c r="CE19" s="29">
        <f t="shared" si="27"/>
        <v>67674</v>
      </c>
      <c r="CF19" s="31">
        <v>34553</v>
      </c>
      <c r="CG19" s="31">
        <v>33121</v>
      </c>
    </row>
    <row r="20" spans="1:85" ht="12.75">
      <c r="A20" s="27">
        <v>16</v>
      </c>
      <c r="B20" s="28">
        <f t="shared" si="0"/>
        <v>76281</v>
      </c>
      <c r="C20" s="30">
        <v>38932</v>
      </c>
      <c r="D20" s="30">
        <v>37349</v>
      </c>
      <c r="E20" s="29">
        <f t="shared" si="1"/>
        <v>74229</v>
      </c>
      <c r="F20" s="30">
        <v>37853</v>
      </c>
      <c r="G20" s="30">
        <v>36376</v>
      </c>
      <c r="H20" s="29">
        <f t="shared" si="2"/>
        <v>73844</v>
      </c>
      <c r="I20" s="31">
        <v>37498</v>
      </c>
      <c r="J20" s="31">
        <v>36346</v>
      </c>
      <c r="K20" s="29">
        <f t="shared" si="3"/>
        <v>73196</v>
      </c>
      <c r="L20" s="31">
        <v>37380</v>
      </c>
      <c r="M20" s="31">
        <v>35816</v>
      </c>
      <c r="N20" s="29">
        <f t="shared" si="4"/>
        <v>70392</v>
      </c>
      <c r="O20" s="31">
        <v>35870</v>
      </c>
      <c r="P20" s="31">
        <v>34522</v>
      </c>
      <c r="Q20" s="29">
        <f t="shared" si="5"/>
        <v>65112</v>
      </c>
      <c r="R20" s="31">
        <v>33329</v>
      </c>
      <c r="S20" s="31">
        <v>31783</v>
      </c>
      <c r="T20" s="29">
        <f t="shared" si="6"/>
        <v>63359</v>
      </c>
      <c r="U20" s="31">
        <v>32289</v>
      </c>
      <c r="V20" s="31">
        <v>31070</v>
      </c>
      <c r="W20" s="29">
        <f t="shared" si="7"/>
        <v>61007</v>
      </c>
      <c r="X20" s="31">
        <v>30982</v>
      </c>
      <c r="Y20" s="31">
        <v>30025</v>
      </c>
      <c r="Z20" s="29">
        <f t="shared" si="8"/>
        <v>58682</v>
      </c>
      <c r="AA20" s="31">
        <v>30226</v>
      </c>
      <c r="AB20" s="31">
        <v>28456</v>
      </c>
      <c r="AC20" s="29">
        <f t="shared" si="9"/>
        <v>56537</v>
      </c>
      <c r="AD20" s="31">
        <v>29085</v>
      </c>
      <c r="AE20" s="31">
        <v>27452</v>
      </c>
      <c r="AF20" s="29">
        <f t="shared" si="10"/>
        <v>62093</v>
      </c>
      <c r="AG20" s="31">
        <v>31579</v>
      </c>
      <c r="AH20" s="31">
        <v>30514</v>
      </c>
      <c r="AI20" s="29">
        <f t="shared" si="11"/>
        <v>65299</v>
      </c>
      <c r="AJ20" s="31">
        <v>33547</v>
      </c>
      <c r="AK20" s="31">
        <v>31752</v>
      </c>
      <c r="AL20" s="29">
        <f t="shared" si="12"/>
        <v>66763</v>
      </c>
      <c r="AM20" s="31">
        <v>34144</v>
      </c>
      <c r="AN20" s="31">
        <v>32619</v>
      </c>
      <c r="AO20" s="29">
        <f t="shared" si="13"/>
        <v>66063</v>
      </c>
      <c r="AP20" s="31">
        <v>33723</v>
      </c>
      <c r="AQ20" s="31">
        <v>32340</v>
      </c>
      <c r="AR20" s="29">
        <f t="shared" si="14"/>
        <v>64917</v>
      </c>
      <c r="AS20" s="31">
        <v>33211</v>
      </c>
      <c r="AT20" s="31">
        <v>31706</v>
      </c>
      <c r="AU20" s="29">
        <f t="shared" si="15"/>
        <v>64623</v>
      </c>
      <c r="AV20" s="31">
        <v>32810</v>
      </c>
      <c r="AW20" s="31">
        <v>31813</v>
      </c>
      <c r="AX20" s="29">
        <f t="shared" si="16"/>
        <v>64540</v>
      </c>
      <c r="AY20" s="31">
        <v>33069</v>
      </c>
      <c r="AZ20" s="31">
        <v>31471</v>
      </c>
      <c r="BA20" s="29">
        <f t="shared" si="17"/>
        <v>65031</v>
      </c>
      <c r="BB20" s="31">
        <v>33204</v>
      </c>
      <c r="BC20" s="31">
        <v>31827</v>
      </c>
      <c r="BD20" s="29">
        <f t="shared" si="18"/>
        <v>67651</v>
      </c>
      <c r="BE20" s="31">
        <v>34788</v>
      </c>
      <c r="BF20" s="31">
        <v>32863</v>
      </c>
      <c r="BG20" s="29">
        <f t="shared" si="19"/>
        <v>68229</v>
      </c>
      <c r="BH20" s="31">
        <v>34883</v>
      </c>
      <c r="BI20" s="31">
        <v>33346</v>
      </c>
      <c r="BJ20" s="29">
        <f t="shared" si="20"/>
        <v>66591</v>
      </c>
      <c r="BK20" s="31">
        <v>33959</v>
      </c>
      <c r="BL20" s="31">
        <v>32632</v>
      </c>
      <c r="BM20" s="29">
        <f t="shared" si="21"/>
        <v>64289</v>
      </c>
      <c r="BN20" s="31">
        <v>32796</v>
      </c>
      <c r="BO20" s="31">
        <v>31493</v>
      </c>
      <c r="BP20" s="29">
        <f t="shared" si="22"/>
        <v>62311</v>
      </c>
      <c r="BQ20" s="31">
        <v>31913</v>
      </c>
      <c r="BR20" s="31">
        <v>30398</v>
      </c>
      <c r="BS20" s="29">
        <f t="shared" si="23"/>
        <v>61469</v>
      </c>
      <c r="BT20" s="31">
        <v>31473</v>
      </c>
      <c r="BU20" s="31">
        <v>29996</v>
      </c>
      <c r="BV20" s="29">
        <f t="shared" si="24"/>
        <v>64877</v>
      </c>
      <c r="BW20" s="31">
        <v>33115</v>
      </c>
      <c r="BX20" s="31">
        <v>31762</v>
      </c>
      <c r="BY20" s="29">
        <f t="shared" si="25"/>
        <v>64924</v>
      </c>
      <c r="BZ20" s="31">
        <v>33173</v>
      </c>
      <c r="CA20" s="31">
        <v>31751</v>
      </c>
      <c r="CB20" s="29">
        <f t="shared" si="26"/>
        <v>67019</v>
      </c>
      <c r="CC20" s="31">
        <v>34279</v>
      </c>
      <c r="CD20" s="31">
        <v>32740</v>
      </c>
      <c r="CE20" s="29">
        <f t="shared" si="27"/>
        <v>66602</v>
      </c>
      <c r="CF20" s="31">
        <v>33884</v>
      </c>
      <c r="CG20" s="31">
        <v>32718</v>
      </c>
    </row>
    <row r="21" spans="1:85" ht="12.75">
      <c r="A21" s="27">
        <v>17</v>
      </c>
      <c r="B21" s="28">
        <f t="shared" si="0"/>
        <v>77328</v>
      </c>
      <c r="C21" s="30">
        <v>39466</v>
      </c>
      <c r="D21" s="30">
        <v>37862</v>
      </c>
      <c r="E21" s="29">
        <f t="shared" si="1"/>
        <v>76227</v>
      </c>
      <c r="F21" s="30">
        <v>38908</v>
      </c>
      <c r="G21" s="30">
        <v>37319</v>
      </c>
      <c r="H21" s="29">
        <f t="shared" si="2"/>
        <v>74198</v>
      </c>
      <c r="I21" s="31">
        <v>37828</v>
      </c>
      <c r="J21" s="31">
        <v>36370</v>
      </c>
      <c r="K21" s="29">
        <f t="shared" si="3"/>
        <v>73773</v>
      </c>
      <c r="L21" s="31">
        <v>37463</v>
      </c>
      <c r="M21" s="31">
        <v>36310</v>
      </c>
      <c r="N21" s="29">
        <f t="shared" si="4"/>
        <v>73152</v>
      </c>
      <c r="O21" s="31">
        <v>37351</v>
      </c>
      <c r="P21" s="31">
        <v>35801</v>
      </c>
      <c r="Q21" s="29">
        <f t="shared" si="5"/>
        <v>70333</v>
      </c>
      <c r="R21" s="31">
        <v>35845</v>
      </c>
      <c r="S21" s="31">
        <v>34488</v>
      </c>
      <c r="T21" s="29">
        <f t="shared" si="6"/>
        <v>65073</v>
      </c>
      <c r="U21" s="31">
        <v>33305</v>
      </c>
      <c r="V21" s="31">
        <v>31768</v>
      </c>
      <c r="W21" s="29">
        <f t="shared" si="7"/>
        <v>63320</v>
      </c>
      <c r="X21" s="31">
        <v>32271</v>
      </c>
      <c r="Y21" s="31">
        <v>31049</v>
      </c>
      <c r="Z21" s="29">
        <f t="shared" si="8"/>
        <v>60940</v>
      </c>
      <c r="AA21" s="31">
        <v>30942</v>
      </c>
      <c r="AB21" s="31">
        <v>29998</v>
      </c>
      <c r="AC21" s="29">
        <f t="shared" si="9"/>
        <v>58658</v>
      </c>
      <c r="AD21" s="31">
        <v>30215</v>
      </c>
      <c r="AE21" s="31">
        <v>28443</v>
      </c>
      <c r="AF21" s="29">
        <f t="shared" si="10"/>
        <v>56566</v>
      </c>
      <c r="AG21" s="31">
        <v>29087</v>
      </c>
      <c r="AH21" s="31">
        <v>27479</v>
      </c>
      <c r="AI21" s="29">
        <f t="shared" si="11"/>
        <v>62239</v>
      </c>
      <c r="AJ21" s="31">
        <v>31676</v>
      </c>
      <c r="AK21" s="31">
        <v>30563</v>
      </c>
      <c r="AL21" s="29">
        <f t="shared" si="12"/>
        <v>65366</v>
      </c>
      <c r="AM21" s="31">
        <v>33580</v>
      </c>
      <c r="AN21" s="31">
        <v>31786</v>
      </c>
      <c r="AO21" s="29">
        <f t="shared" si="13"/>
        <v>66861</v>
      </c>
      <c r="AP21" s="31">
        <v>34191</v>
      </c>
      <c r="AQ21" s="31">
        <v>32670</v>
      </c>
      <c r="AR21" s="29">
        <f t="shared" si="14"/>
        <v>66114</v>
      </c>
      <c r="AS21" s="31">
        <v>33746</v>
      </c>
      <c r="AT21" s="31">
        <v>32368</v>
      </c>
      <c r="AU21" s="29">
        <f t="shared" si="15"/>
        <v>64973</v>
      </c>
      <c r="AV21" s="31">
        <v>33233</v>
      </c>
      <c r="AW21" s="31">
        <v>31740</v>
      </c>
      <c r="AX21" s="29">
        <f t="shared" si="16"/>
        <v>64663</v>
      </c>
      <c r="AY21" s="31">
        <v>32823</v>
      </c>
      <c r="AZ21" s="31">
        <v>31840</v>
      </c>
      <c r="BA21" s="29">
        <f t="shared" si="17"/>
        <v>64635</v>
      </c>
      <c r="BB21" s="31">
        <v>33117</v>
      </c>
      <c r="BC21" s="31">
        <v>31518</v>
      </c>
      <c r="BD21" s="29">
        <f t="shared" si="18"/>
        <v>65090</v>
      </c>
      <c r="BE21" s="31">
        <v>33224</v>
      </c>
      <c r="BF21" s="31">
        <v>31866</v>
      </c>
      <c r="BG21" s="29">
        <f t="shared" si="19"/>
        <v>67703</v>
      </c>
      <c r="BH21" s="31">
        <v>34806</v>
      </c>
      <c r="BI21" s="31">
        <v>32897</v>
      </c>
      <c r="BJ21" s="29">
        <f t="shared" si="20"/>
        <v>68271</v>
      </c>
      <c r="BK21" s="31">
        <v>34901</v>
      </c>
      <c r="BL21" s="31">
        <v>33370</v>
      </c>
      <c r="BM21" s="29">
        <f t="shared" si="21"/>
        <v>66681</v>
      </c>
      <c r="BN21" s="31">
        <v>34004</v>
      </c>
      <c r="BO21" s="31">
        <v>32677</v>
      </c>
      <c r="BP21" s="29">
        <f t="shared" si="22"/>
        <v>64368</v>
      </c>
      <c r="BQ21" s="31">
        <v>32834</v>
      </c>
      <c r="BR21" s="31">
        <v>31534</v>
      </c>
      <c r="BS21" s="29">
        <f t="shared" si="23"/>
        <v>62354</v>
      </c>
      <c r="BT21" s="31">
        <v>31941</v>
      </c>
      <c r="BU21" s="31">
        <v>30413</v>
      </c>
      <c r="BV21" s="29">
        <f t="shared" si="24"/>
        <v>61532</v>
      </c>
      <c r="BW21" s="31">
        <v>31499</v>
      </c>
      <c r="BX21" s="31">
        <v>30033</v>
      </c>
      <c r="BY21" s="29">
        <f t="shared" si="25"/>
        <v>64951</v>
      </c>
      <c r="BZ21" s="31">
        <v>33147</v>
      </c>
      <c r="CA21" s="31">
        <v>31804</v>
      </c>
      <c r="CB21" s="29">
        <f t="shared" si="26"/>
        <v>65030</v>
      </c>
      <c r="CC21" s="31">
        <v>33232</v>
      </c>
      <c r="CD21" s="31">
        <v>31798</v>
      </c>
      <c r="CE21" s="29">
        <f t="shared" si="27"/>
        <v>67159</v>
      </c>
      <c r="CF21" s="31">
        <v>34359</v>
      </c>
      <c r="CG21" s="31">
        <v>32800</v>
      </c>
    </row>
    <row r="22" spans="1:85" ht="12.75">
      <c r="A22" s="27">
        <v>18</v>
      </c>
      <c r="B22" s="28">
        <f t="shared" si="0"/>
        <v>76387</v>
      </c>
      <c r="C22" s="30">
        <v>39062</v>
      </c>
      <c r="D22" s="30">
        <v>37325</v>
      </c>
      <c r="E22" s="29">
        <f t="shared" si="1"/>
        <v>77191</v>
      </c>
      <c r="F22" s="30">
        <v>39395</v>
      </c>
      <c r="G22" s="30">
        <v>37796</v>
      </c>
      <c r="H22" s="29">
        <f t="shared" si="2"/>
        <v>76112</v>
      </c>
      <c r="I22" s="31">
        <v>38845</v>
      </c>
      <c r="J22" s="31">
        <v>37267</v>
      </c>
      <c r="K22" s="29">
        <f t="shared" si="3"/>
        <v>74137</v>
      </c>
      <c r="L22" s="31">
        <v>37782</v>
      </c>
      <c r="M22" s="31">
        <v>36355</v>
      </c>
      <c r="N22" s="29">
        <f t="shared" si="4"/>
        <v>73713</v>
      </c>
      <c r="O22" s="31">
        <v>37427</v>
      </c>
      <c r="P22" s="31">
        <v>36286</v>
      </c>
      <c r="Q22" s="29">
        <f t="shared" si="5"/>
        <v>73059</v>
      </c>
      <c r="R22" s="31">
        <v>37297</v>
      </c>
      <c r="S22" s="31">
        <v>35762</v>
      </c>
      <c r="T22" s="29">
        <f t="shared" si="6"/>
        <v>70240</v>
      </c>
      <c r="U22" s="31">
        <v>35786</v>
      </c>
      <c r="V22" s="31">
        <v>34454</v>
      </c>
      <c r="W22" s="29">
        <f t="shared" si="7"/>
        <v>64973</v>
      </c>
      <c r="X22" s="31">
        <v>33243</v>
      </c>
      <c r="Y22" s="31">
        <v>31730</v>
      </c>
      <c r="Z22" s="29">
        <f t="shared" si="8"/>
        <v>63246</v>
      </c>
      <c r="AA22" s="31">
        <v>32216</v>
      </c>
      <c r="AB22" s="31">
        <v>31030</v>
      </c>
      <c r="AC22" s="29">
        <f t="shared" si="9"/>
        <v>60896</v>
      </c>
      <c r="AD22" s="31">
        <v>30897</v>
      </c>
      <c r="AE22" s="31">
        <v>29999</v>
      </c>
      <c r="AF22" s="29">
        <f t="shared" si="10"/>
        <v>58640</v>
      </c>
      <c r="AG22" s="31">
        <v>30185</v>
      </c>
      <c r="AH22" s="31">
        <v>28455</v>
      </c>
      <c r="AI22" s="29">
        <f t="shared" si="11"/>
        <v>56673</v>
      </c>
      <c r="AJ22" s="31">
        <v>29155</v>
      </c>
      <c r="AK22" s="31">
        <v>27518</v>
      </c>
      <c r="AL22" s="29">
        <f t="shared" si="12"/>
        <v>62293</v>
      </c>
      <c r="AM22" s="31">
        <v>31688</v>
      </c>
      <c r="AN22" s="31">
        <v>30605</v>
      </c>
      <c r="AO22" s="29">
        <f t="shared" si="13"/>
        <v>65449</v>
      </c>
      <c r="AP22" s="31">
        <v>33599</v>
      </c>
      <c r="AQ22" s="31">
        <v>31850</v>
      </c>
      <c r="AR22" s="29">
        <f t="shared" si="14"/>
        <v>66919</v>
      </c>
      <c r="AS22" s="31">
        <v>34208</v>
      </c>
      <c r="AT22" s="31">
        <v>32711</v>
      </c>
      <c r="AU22" s="29">
        <f t="shared" si="15"/>
        <v>66149</v>
      </c>
      <c r="AV22" s="31">
        <v>33742</v>
      </c>
      <c r="AW22" s="31">
        <v>32407</v>
      </c>
      <c r="AX22" s="29">
        <f t="shared" si="16"/>
        <v>65027</v>
      </c>
      <c r="AY22" s="31">
        <v>33249</v>
      </c>
      <c r="AZ22" s="31">
        <v>31778</v>
      </c>
      <c r="BA22" s="29">
        <f t="shared" si="17"/>
        <v>64701</v>
      </c>
      <c r="BB22" s="31">
        <v>32827</v>
      </c>
      <c r="BC22" s="31">
        <v>31874</v>
      </c>
      <c r="BD22" s="29">
        <f t="shared" si="18"/>
        <v>64693</v>
      </c>
      <c r="BE22" s="31">
        <v>33150</v>
      </c>
      <c r="BF22" s="31">
        <v>31543</v>
      </c>
      <c r="BG22" s="29">
        <f t="shared" si="19"/>
        <v>65113</v>
      </c>
      <c r="BH22" s="31">
        <v>33233</v>
      </c>
      <c r="BI22" s="31">
        <v>31880</v>
      </c>
      <c r="BJ22" s="29">
        <f t="shared" si="20"/>
        <v>67726</v>
      </c>
      <c r="BK22" s="31">
        <v>34813</v>
      </c>
      <c r="BL22" s="31">
        <v>32913</v>
      </c>
      <c r="BM22" s="29">
        <f t="shared" si="21"/>
        <v>68357</v>
      </c>
      <c r="BN22" s="31">
        <v>34930</v>
      </c>
      <c r="BO22" s="31">
        <v>33427</v>
      </c>
      <c r="BP22" s="29">
        <f t="shared" si="22"/>
        <v>66761</v>
      </c>
      <c r="BQ22" s="31">
        <v>34036</v>
      </c>
      <c r="BR22" s="31">
        <v>32725</v>
      </c>
      <c r="BS22" s="29">
        <f t="shared" si="23"/>
        <v>64420</v>
      </c>
      <c r="BT22" s="31">
        <v>32855</v>
      </c>
      <c r="BU22" s="31">
        <v>31565</v>
      </c>
      <c r="BV22" s="29">
        <f t="shared" si="24"/>
        <v>62457</v>
      </c>
      <c r="BW22" s="31">
        <v>31986</v>
      </c>
      <c r="BX22" s="31">
        <v>30471</v>
      </c>
      <c r="BY22" s="29">
        <f t="shared" si="25"/>
        <v>61663</v>
      </c>
      <c r="BZ22" s="31">
        <v>31556</v>
      </c>
      <c r="CA22" s="31">
        <v>30107</v>
      </c>
      <c r="CB22" s="29">
        <f t="shared" si="26"/>
        <v>65098</v>
      </c>
      <c r="CC22" s="31">
        <v>33210</v>
      </c>
      <c r="CD22" s="31">
        <v>31888</v>
      </c>
      <c r="CE22" s="29">
        <f t="shared" si="27"/>
        <v>65222</v>
      </c>
      <c r="CF22" s="31">
        <v>33315</v>
      </c>
      <c r="CG22" s="31">
        <v>31907</v>
      </c>
    </row>
    <row r="23" spans="1:85" ht="12.75">
      <c r="A23" s="27">
        <v>19</v>
      </c>
      <c r="B23" s="28">
        <f t="shared" si="0"/>
        <v>75897</v>
      </c>
      <c r="C23" s="30">
        <v>38740</v>
      </c>
      <c r="D23" s="30">
        <v>37157</v>
      </c>
      <c r="E23" s="29">
        <f t="shared" si="1"/>
        <v>76063</v>
      </c>
      <c r="F23" s="30">
        <v>38959</v>
      </c>
      <c r="G23" s="30">
        <v>37104</v>
      </c>
      <c r="H23" s="29">
        <f t="shared" si="2"/>
        <v>76985</v>
      </c>
      <c r="I23" s="31">
        <v>39341</v>
      </c>
      <c r="J23" s="31">
        <v>37644</v>
      </c>
      <c r="K23" s="29">
        <f t="shared" si="3"/>
        <v>75986</v>
      </c>
      <c r="L23" s="31">
        <v>38793</v>
      </c>
      <c r="M23" s="31">
        <v>37193</v>
      </c>
      <c r="N23" s="29">
        <f t="shared" si="4"/>
        <v>73949</v>
      </c>
      <c r="O23" s="31">
        <v>37687</v>
      </c>
      <c r="P23" s="31">
        <v>36262</v>
      </c>
      <c r="Q23" s="29">
        <f t="shared" si="5"/>
        <v>73512</v>
      </c>
      <c r="R23" s="31">
        <v>37339</v>
      </c>
      <c r="S23" s="31">
        <v>36173</v>
      </c>
      <c r="T23" s="29">
        <f t="shared" si="6"/>
        <v>72817</v>
      </c>
      <c r="U23" s="31">
        <v>37188</v>
      </c>
      <c r="V23" s="31">
        <v>35629</v>
      </c>
      <c r="W23" s="29">
        <f t="shared" si="7"/>
        <v>70032</v>
      </c>
      <c r="X23" s="31">
        <v>35701</v>
      </c>
      <c r="Y23" s="31">
        <v>34331</v>
      </c>
      <c r="Z23" s="29">
        <f t="shared" si="8"/>
        <v>64761</v>
      </c>
      <c r="AA23" s="31">
        <v>33136</v>
      </c>
      <c r="AB23" s="31">
        <v>31625</v>
      </c>
      <c r="AC23" s="29">
        <f t="shared" si="9"/>
        <v>63121</v>
      </c>
      <c r="AD23" s="31">
        <v>32162</v>
      </c>
      <c r="AE23" s="31">
        <v>30959</v>
      </c>
      <c r="AF23" s="29">
        <f t="shared" si="10"/>
        <v>60889</v>
      </c>
      <c r="AG23" s="31">
        <v>30876</v>
      </c>
      <c r="AH23" s="31">
        <v>30013</v>
      </c>
      <c r="AI23" s="29">
        <f t="shared" si="11"/>
        <v>58752</v>
      </c>
      <c r="AJ23" s="31">
        <v>30258</v>
      </c>
      <c r="AK23" s="31">
        <v>28494</v>
      </c>
      <c r="AL23" s="29">
        <f t="shared" si="12"/>
        <v>56684</v>
      </c>
      <c r="AM23" s="31">
        <v>29169</v>
      </c>
      <c r="AN23" s="31">
        <v>27515</v>
      </c>
      <c r="AO23" s="29">
        <f t="shared" si="13"/>
        <v>62356</v>
      </c>
      <c r="AP23" s="31">
        <v>31719</v>
      </c>
      <c r="AQ23" s="31">
        <v>30637</v>
      </c>
      <c r="AR23" s="29">
        <f t="shared" si="14"/>
        <v>65405</v>
      </c>
      <c r="AS23" s="31">
        <v>33587</v>
      </c>
      <c r="AT23" s="31">
        <v>31818</v>
      </c>
      <c r="AU23" s="29">
        <f t="shared" si="15"/>
        <v>66873</v>
      </c>
      <c r="AV23" s="31">
        <v>34178</v>
      </c>
      <c r="AW23" s="31">
        <v>32695</v>
      </c>
      <c r="AX23" s="29">
        <f t="shared" si="16"/>
        <v>66132</v>
      </c>
      <c r="AY23" s="31">
        <v>33753</v>
      </c>
      <c r="AZ23" s="31">
        <v>32379</v>
      </c>
      <c r="BA23" s="29">
        <f t="shared" si="17"/>
        <v>65005</v>
      </c>
      <c r="BB23" s="31">
        <v>33244</v>
      </c>
      <c r="BC23" s="31">
        <v>31761</v>
      </c>
      <c r="BD23" s="29">
        <f t="shared" si="18"/>
        <v>64690</v>
      </c>
      <c r="BE23" s="31">
        <v>32843</v>
      </c>
      <c r="BF23" s="31">
        <v>31847</v>
      </c>
      <c r="BG23" s="29">
        <f t="shared" si="19"/>
        <v>64632</v>
      </c>
      <c r="BH23" s="31">
        <v>33142</v>
      </c>
      <c r="BI23" s="31">
        <v>31490</v>
      </c>
      <c r="BJ23" s="29">
        <f t="shared" si="20"/>
        <v>65026</v>
      </c>
      <c r="BK23" s="31">
        <v>33211</v>
      </c>
      <c r="BL23" s="31">
        <v>31815</v>
      </c>
      <c r="BM23" s="29">
        <f t="shared" si="21"/>
        <v>67671</v>
      </c>
      <c r="BN23" s="31">
        <v>34806</v>
      </c>
      <c r="BO23" s="31">
        <v>32865</v>
      </c>
      <c r="BP23" s="29">
        <f t="shared" si="22"/>
        <v>68316</v>
      </c>
      <c r="BQ23" s="31">
        <v>34944</v>
      </c>
      <c r="BR23" s="31">
        <v>33372</v>
      </c>
      <c r="BS23" s="29">
        <f t="shared" si="23"/>
        <v>66719</v>
      </c>
      <c r="BT23" s="31">
        <v>34036</v>
      </c>
      <c r="BU23" s="31">
        <v>32683</v>
      </c>
      <c r="BV23" s="29">
        <f t="shared" si="24"/>
        <v>64440</v>
      </c>
      <c r="BW23" s="31">
        <v>32882</v>
      </c>
      <c r="BX23" s="31">
        <v>31558</v>
      </c>
      <c r="BY23" s="29">
        <f t="shared" si="25"/>
        <v>62485</v>
      </c>
      <c r="BZ23" s="31">
        <v>32010</v>
      </c>
      <c r="CA23" s="31">
        <v>30475</v>
      </c>
      <c r="CB23" s="29">
        <f t="shared" si="26"/>
        <v>61717</v>
      </c>
      <c r="CC23" s="31">
        <v>31601</v>
      </c>
      <c r="CD23" s="31">
        <v>30116</v>
      </c>
      <c r="CE23" s="29">
        <f t="shared" si="27"/>
        <v>65263</v>
      </c>
      <c r="CF23" s="31">
        <v>33344</v>
      </c>
      <c r="CG23" s="31">
        <v>31919</v>
      </c>
    </row>
    <row r="24" spans="1:85" ht="12.75">
      <c r="A24" s="27">
        <v>20</v>
      </c>
      <c r="B24" s="28">
        <f t="shared" si="0"/>
        <v>75670</v>
      </c>
      <c r="C24" s="30">
        <v>38777</v>
      </c>
      <c r="D24" s="30">
        <v>36893</v>
      </c>
      <c r="E24" s="29">
        <f t="shared" si="1"/>
        <v>75727</v>
      </c>
      <c r="F24" s="30">
        <v>38720</v>
      </c>
      <c r="G24" s="30">
        <v>37007</v>
      </c>
      <c r="H24" s="29">
        <f t="shared" si="2"/>
        <v>75968</v>
      </c>
      <c r="I24" s="31">
        <v>38947</v>
      </c>
      <c r="J24" s="31">
        <v>37021</v>
      </c>
      <c r="K24" s="29">
        <f t="shared" si="3"/>
        <v>76931</v>
      </c>
      <c r="L24" s="31">
        <v>39321</v>
      </c>
      <c r="M24" s="31">
        <v>37610</v>
      </c>
      <c r="N24" s="29">
        <f t="shared" si="4"/>
        <v>75844</v>
      </c>
      <c r="O24" s="31">
        <v>38732</v>
      </c>
      <c r="P24" s="31">
        <v>37112</v>
      </c>
      <c r="Q24" s="29">
        <f t="shared" si="5"/>
        <v>73824</v>
      </c>
      <c r="R24" s="31">
        <v>37607</v>
      </c>
      <c r="S24" s="31">
        <v>36217</v>
      </c>
      <c r="T24" s="29">
        <f t="shared" si="6"/>
        <v>73317</v>
      </c>
      <c r="U24" s="31">
        <v>37242</v>
      </c>
      <c r="V24" s="31">
        <v>36075</v>
      </c>
      <c r="W24" s="29">
        <f t="shared" si="7"/>
        <v>72655</v>
      </c>
      <c r="X24" s="31">
        <v>37119</v>
      </c>
      <c r="Y24" s="31">
        <v>35536</v>
      </c>
      <c r="Z24" s="29">
        <f t="shared" si="8"/>
        <v>69888</v>
      </c>
      <c r="AA24" s="31">
        <v>35619</v>
      </c>
      <c r="AB24" s="31">
        <v>34269</v>
      </c>
      <c r="AC24" s="29">
        <f t="shared" si="9"/>
        <v>64712</v>
      </c>
      <c r="AD24" s="31">
        <v>33104</v>
      </c>
      <c r="AE24" s="31">
        <v>31608</v>
      </c>
      <c r="AF24" s="29">
        <f t="shared" si="10"/>
        <v>63161</v>
      </c>
      <c r="AG24" s="31">
        <v>32179</v>
      </c>
      <c r="AH24" s="31">
        <v>30982</v>
      </c>
      <c r="AI24" s="29">
        <f t="shared" si="11"/>
        <v>61099</v>
      </c>
      <c r="AJ24" s="31">
        <v>30981</v>
      </c>
      <c r="AK24" s="31">
        <v>30118</v>
      </c>
      <c r="AL24" s="29">
        <f t="shared" si="12"/>
        <v>58909</v>
      </c>
      <c r="AM24" s="31">
        <v>30342</v>
      </c>
      <c r="AN24" s="31">
        <v>28567</v>
      </c>
      <c r="AO24" s="29">
        <f t="shared" si="13"/>
        <v>56867</v>
      </c>
      <c r="AP24" s="31">
        <v>29269</v>
      </c>
      <c r="AQ24" s="31">
        <v>27598</v>
      </c>
      <c r="AR24" s="29">
        <f t="shared" si="14"/>
        <v>62312</v>
      </c>
      <c r="AS24" s="31">
        <v>31704</v>
      </c>
      <c r="AT24" s="31">
        <v>30608</v>
      </c>
      <c r="AU24" s="29">
        <f t="shared" si="15"/>
        <v>65398</v>
      </c>
      <c r="AV24" s="31">
        <v>33573</v>
      </c>
      <c r="AW24" s="31">
        <v>31825</v>
      </c>
      <c r="AX24" s="29">
        <f t="shared" si="16"/>
        <v>66852</v>
      </c>
      <c r="AY24" s="31">
        <v>34186</v>
      </c>
      <c r="AZ24" s="31">
        <v>32666</v>
      </c>
      <c r="BA24" s="29">
        <f t="shared" si="17"/>
        <v>66153</v>
      </c>
      <c r="BB24" s="31">
        <v>33747</v>
      </c>
      <c r="BC24" s="31">
        <v>32406</v>
      </c>
      <c r="BD24" s="29">
        <f t="shared" si="18"/>
        <v>64991</v>
      </c>
      <c r="BE24" s="31">
        <v>33232</v>
      </c>
      <c r="BF24" s="31">
        <v>31759</v>
      </c>
      <c r="BG24" s="29">
        <f t="shared" si="19"/>
        <v>64618</v>
      </c>
      <c r="BH24" s="31">
        <v>32850</v>
      </c>
      <c r="BI24" s="31">
        <v>31768</v>
      </c>
      <c r="BJ24" s="29">
        <f t="shared" si="20"/>
        <v>64605</v>
      </c>
      <c r="BK24" s="31">
        <v>33131</v>
      </c>
      <c r="BL24" s="31">
        <v>31474</v>
      </c>
      <c r="BM24" s="29">
        <f t="shared" si="21"/>
        <v>65066</v>
      </c>
      <c r="BN24" s="31">
        <v>33219</v>
      </c>
      <c r="BO24" s="31">
        <v>31847</v>
      </c>
      <c r="BP24" s="29">
        <f t="shared" si="22"/>
        <v>67665</v>
      </c>
      <c r="BQ24" s="31">
        <v>34802</v>
      </c>
      <c r="BR24" s="31">
        <v>32863</v>
      </c>
      <c r="BS24" s="29">
        <f t="shared" si="23"/>
        <v>68311</v>
      </c>
      <c r="BT24" s="31">
        <v>34953</v>
      </c>
      <c r="BU24" s="31">
        <v>33358</v>
      </c>
      <c r="BV24" s="29">
        <f t="shared" si="24"/>
        <v>66763</v>
      </c>
      <c r="BW24" s="31">
        <v>34059</v>
      </c>
      <c r="BX24" s="31">
        <v>32704</v>
      </c>
      <c r="BY24" s="29">
        <f t="shared" si="25"/>
        <v>64493</v>
      </c>
      <c r="BZ24" s="31">
        <v>32931</v>
      </c>
      <c r="CA24" s="31">
        <v>31562</v>
      </c>
      <c r="CB24" s="29">
        <f t="shared" si="26"/>
        <v>62639</v>
      </c>
      <c r="CC24" s="31">
        <v>32103</v>
      </c>
      <c r="CD24" s="31">
        <v>30536</v>
      </c>
      <c r="CE24" s="29">
        <f t="shared" si="27"/>
        <v>61957</v>
      </c>
      <c r="CF24" s="31">
        <v>31728</v>
      </c>
      <c r="CG24" s="31">
        <v>30229</v>
      </c>
    </row>
    <row r="25" spans="1:85" ht="12.75">
      <c r="A25" s="27">
        <v>21</v>
      </c>
      <c r="B25" s="28">
        <f t="shared" si="0"/>
        <v>75624</v>
      </c>
      <c r="C25" s="30">
        <v>38704</v>
      </c>
      <c r="D25" s="30">
        <v>36920</v>
      </c>
      <c r="E25" s="29">
        <f t="shared" si="1"/>
        <v>75488</v>
      </c>
      <c r="F25" s="30">
        <v>38676</v>
      </c>
      <c r="G25" s="30">
        <v>36812</v>
      </c>
      <c r="H25" s="29">
        <f t="shared" si="2"/>
        <v>75700</v>
      </c>
      <c r="I25" s="31">
        <v>38730</v>
      </c>
      <c r="J25" s="31">
        <v>36970</v>
      </c>
      <c r="K25" s="29">
        <f t="shared" si="3"/>
        <v>75942</v>
      </c>
      <c r="L25" s="31">
        <v>38913</v>
      </c>
      <c r="M25" s="31">
        <v>37029</v>
      </c>
      <c r="N25" s="29">
        <f t="shared" si="4"/>
        <v>76726</v>
      </c>
      <c r="O25" s="31">
        <v>39190</v>
      </c>
      <c r="P25" s="31">
        <v>37536</v>
      </c>
      <c r="Q25" s="29">
        <f t="shared" si="5"/>
        <v>75654</v>
      </c>
      <c r="R25" s="31">
        <v>38618</v>
      </c>
      <c r="S25" s="31">
        <v>37036</v>
      </c>
      <c r="T25" s="29">
        <f t="shared" si="6"/>
        <v>73560</v>
      </c>
      <c r="U25" s="31">
        <v>37475</v>
      </c>
      <c r="V25" s="31">
        <v>36085</v>
      </c>
      <c r="W25" s="29">
        <f t="shared" si="7"/>
        <v>73164</v>
      </c>
      <c r="X25" s="31">
        <v>37115</v>
      </c>
      <c r="Y25" s="31">
        <v>36049</v>
      </c>
      <c r="Z25" s="29">
        <f t="shared" si="8"/>
        <v>72435</v>
      </c>
      <c r="AA25" s="31">
        <v>36964</v>
      </c>
      <c r="AB25" s="31">
        <v>35471</v>
      </c>
      <c r="AC25" s="29">
        <f t="shared" si="9"/>
        <v>69822</v>
      </c>
      <c r="AD25" s="31">
        <v>35554</v>
      </c>
      <c r="AE25" s="31">
        <v>34268</v>
      </c>
      <c r="AF25" s="29">
        <f t="shared" si="10"/>
        <v>64764</v>
      </c>
      <c r="AG25" s="31">
        <v>33123</v>
      </c>
      <c r="AH25" s="31">
        <v>31641</v>
      </c>
      <c r="AI25" s="29">
        <f t="shared" si="11"/>
        <v>63362</v>
      </c>
      <c r="AJ25" s="31">
        <v>32281</v>
      </c>
      <c r="AK25" s="31">
        <v>31081</v>
      </c>
      <c r="AL25" s="29">
        <f t="shared" si="12"/>
        <v>61188</v>
      </c>
      <c r="AM25" s="31">
        <v>31017</v>
      </c>
      <c r="AN25" s="31">
        <v>30171</v>
      </c>
      <c r="AO25" s="29">
        <f t="shared" si="13"/>
        <v>59031</v>
      </c>
      <c r="AP25" s="31">
        <v>30378</v>
      </c>
      <c r="AQ25" s="31">
        <v>28653</v>
      </c>
      <c r="AR25" s="29">
        <f t="shared" si="14"/>
        <v>56854</v>
      </c>
      <c r="AS25" s="31">
        <v>29244</v>
      </c>
      <c r="AT25" s="31">
        <v>27610</v>
      </c>
      <c r="AU25" s="29">
        <f t="shared" si="15"/>
        <v>62344</v>
      </c>
      <c r="AV25" s="31">
        <v>31710</v>
      </c>
      <c r="AW25" s="31">
        <v>30634</v>
      </c>
      <c r="AX25" s="29">
        <f t="shared" si="16"/>
        <v>65402</v>
      </c>
      <c r="AY25" s="31">
        <v>33551</v>
      </c>
      <c r="AZ25" s="31">
        <v>31851</v>
      </c>
      <c r="BA25" s="29">
        <f t="shared" si="17"/>
        <v>66828</v>
      </c>
      <c r="BB25" s="31">
        <v>34170</v>
      </c>
      <c r="BC25" s="31">
        <v>32658</v>
      </c>
      <c r="BD25" s="29">
        <f t="shared" si="18"/>
        <v>66132</v>
      </c>
      <c r="BE25" s="31">
        <v>33729</v>
      </c>
      <c r="BF25" s="31">
        <v>32403</v>
      </c>
      <c r="BG25" s="29">
        <f t="shared" si="19"/>
        <v>64939</v>
      </c>
      <c r="BH25" s="31">
        <v>33206</v>
      </c>
      <c r="BI25" s="31">
        <v>31733</v>
      </c>
      <c r="BJ25" s="29">
        <f t="shared" si="20"/>
        <v>64561</v>
      </c>
      <c r="BK25" s="31">
        <v>32798</v>
      </c>
      <c r="BL25" s="31">
        <v>31763</v>
      </c>
      <c r="BM25" s="29">
        <f t="shared" si="21"/>
        <v>64547</v>
      </c>
      <c r="BN25" s="31">
        <v>33076</v>
      </c>
      <c r="BO25" s="31">
        <v>31471</v>
      </c>
      <c r="BP25" s="29">
        <f t="shared" si="22"/>
        <v>65048</v>
      </c>
      <c r="BQ25" s="31">
        <v>33178</v>
      </c>
      <c r="BR25" s="31">
        <v>31870</v>
      </c>
      <c r="BS25" s="29">
        <f t="shared" si="23"/>
        <v>67666</v>
      </c>
      <c r="BT25" s="31">
        <v>34798</v>
      </c>
      <c r="BU25" s="31">
        <v>32868</v>
      </c>
      <c r="BV25" s="29">
        <f t="shared" si="24"/>
        <v>68370</v>
      </c>
      <c r="BW25" s="31">
        <v>34973</v>
      </c>
      <c r="BX25" s="31">
        <v>33397</v>
      </c>
      <c r="BY25" s="29">
        <f t="shared" si="25"/>
        <v>66875</v>
      </c>
      <c r="BZ25" s="31">
        <v>34114</v>
      </c>
      <c r="CA25" s="31">
        <v>32761</v>
      </c>
      <c r="CB25" s="29">
        <f t="shared" si="26"/>
        <v>64678</v>
      </c>
      <c r="CC25" s="31">
        <v>33002</v>
      </c>
      <c r="CD25" s="31">
        <v>31676</v>
      </c>
      <c r="CE25" s="29">
        <f t="shared" si="27"/>
        <v>62966</v>
      </c>
      <c r="CF25" s="31">
        <v>32238</v>
      </c>
      <c r="CG25" s="31">
        <v>30728</v>
      </c>
    </row>
    <row r="26" spans="1:85" ht="12.75">
      <c r="A26" s="27">
        <v>22</v>
      </c>
      <c r="B26" s="28">
        <f t="shared" si="0"/>
        <v>73357</v>
      </c>
      <c r="C26" s="30">
        <v>37504</v>
      </c>
      <c r="D26" s="30">
        <v>35853</v>
      </c>
      <c r="E26" s="29">
        <f t="shared" si="1"/>
        <v>75543</v>
      </c>
      <c r="F26" s="30">
        <v>38681</v>
      </c>
      <c r="G26" s="30">
        <v>36862</v>
      </c>
      <c r="H26" s="29">
        <f t="shared" si="2"/>
        <v>75478</v>
      </c>
      <c r="I26" s="31">
        <v>38693</v>
      </c>
      <c r="J26" s="31">
        <v>36785</v>
      </c>
      <c r="K26" s="29">
        <f t="shared" si="3"/>
        <v>75699</v>
      </c>
      <c r="L26" s="31">
        <v>38716</v>
      </c>
      <c r="M26" s="31">
        <v>36983</v>
      </c>
      <c r="N26" s="29">
        <f t="shared" si="4"/>
        <v>75840</v>
      </c>
      <c r="O26" s="31">
        <v>38878</v>
      </c>
      <c r="P26" s="31">
        <v>36962</v>
      </c>
      <c r="Q26" s="29">
        <f t="shared" si="5"/>
        <v>76575</v>
      </c>
      <c r="R26" s="31">
        <v>39105</v>
      </c>
      <c r="S26" s="31">
        <v>37470</v>
      </c>
      <c r="T26" s="29">
        <f t="shared" si="6"/>
        <v>75465</v>
      </c>
      <c r="U26" s="31">
        <v>38517</v>
      </c>
      <c r="V26" s="31">
        <v>36948</v>
      </c>
      <c r="W26" s="29">
        <f t="shared" si="7"/>
        <v>73382</v>
      </c>
      <c r="X26" s="31">
        <v>37354</v>
      </c>
      <c r="Y26" s="31">
        <v>36028</v>
      </c>
      <c r="Z26" s="29">
        <f t="shared" si="8"/>
        <v>73009</v>
      </c>
      <c r="AA26" s="31">
        <v>37035</v>
      </c>
      <c r="AB26" s="31">
        <v>35974</v>
      </c>
      <c r="AC26" s="29">
        <f t="shared" si="9"/>
        <v>72418</v>
      </c>
      <c r="AD26" s="31">
        <v>36939</v>
      </c>
      <c r="AE26" s="31">
        <v>35479</v>
      </c>
      <c r="AF26" s="29">
        <f t="shared" si="10"/>
        <v>69928</v>
      </c>
      <c r="AG26" s="31">
        <v>35587</v>
      </c>
      <c r="AH26" s="31">
        <v>34341</v>
      </c>
      <c r="AI26" s="29">
        <f t="shared" si="11"/>
        <v>65117</v>
      </c>
      <c r="AJ26" s="31">
        <v>33347</v>
      </c>
      <c r="AK26" s="31">
        <v>31770</v>
      </c>
      <c r="AL26" s="29">
        <f t="shared" si="12"/>
        <v>63542</v>
      </c>
      <c r="AM26" s="31">
        <v>32367</v>
      </c>
      <c r="AN26" s="31">
        <v>31175</v>
      </c>
      <c r="AO26" s="29">
        <f t="shared" si="13"/>
        <v>61292</v>
      </c>
      <c r="AP26" s="31">
        <v>31067</v>
      </c>
      <c r="AQ26" s="31">
        <v>30225</v>
      </c>
      <c r="AR26" s="29">
        <f t="shared" si="14"/>
        <v>59015</v>
      </c>
      <c r="AS26" s="31">
        <v>30381</v>
      </c>
      <c r="AT26" s="31">
        <v>28634</v>
      </c>
      <c r="AU26" s="29">
        <f t="shared" si="15"/>
        <v>56865</v>
      </c>
      <c r="AV26" s="31">
        <v>29245</v>
      </c>
      <c r="AW26" s="31">
        <v>27620</v>
      </c>
      <c r="AX26" s="29">
        <f t="shared" si="16"/>
        <v>62366</v>
      </c>
      <c r="AY26" s="31">
        <v>31707</v>
      </c>
      <c r="AZ26" s="31">
        <v>30659</v>
      </c>
      <c r="BA26" s="29">
        <f t="shared" si="17"/>
        <v>65454</v>
      </c>
      <c r="BB26" s="31">
        <v>33547</v>
      </c>
      <c r="BC26" s="31">
        <v>31907</v>
      </c>
      <c r="BD26" s="29">
        <f t="shared" si="18"/>
        <v>66893</v>
      </c>
      <c r="BE26" s="31">
        <v>34182</v>
      </c>
      <c r="BF26" s="31">
        <v>32711</v>
      </c>
      <c r="BG26" s="29">
        <f t="shared" si="19"/>
        <v>66131</v>
      </c>
      <c r="BH26" s="31">
        <v>33716</v>
      </c>
      <c r="BI26" s="31">
        <v>32415</v>
      </c>
      <c r="BJ26" s="29">
        <f t="shared" si="20"/>
        <v>64976</v>
      </c>
      <c r="BK26" s="31">
        <v>33189</v>
      </c>
      <c r="BL26" s="31">
        <v>31787</v>
      </c>
      <c r="BM26" s="29">
        <f t="shared" si="21"/>
        <v>64622</v>
      </c>
      <c r="BN26" s="31">
        <v>32838</v>
      </c>
      <c r="BO26" s="31">
        <v>31784</v>
      </c>
      <c r="BP26" s="29">
        <f t="shared" si="22"/>
        <v>64629</v>
      </c>
      <c r="BQ26" s="31">
        <v>33067</v>
      </c>
      <c r="BR26" s="31">
        <v>31562</v>
      </c>
      <c r="BS26" s="29">
        <f t="shared" si="23"/>
        <v>65225</v>
      </c>
      <c r="BT26" s="31">
        <v>33238</v>
      </c>
      <c r="BU26" s="31">
        <v>31987</v>
      </c>
      <c r="BV26" s="29">
        <f t="shared" si="24"/>
        <v>67848</v>
      </c>
      <c r="BW26" s="31">
        <v>34885</v>
      </c>
      <c r="BX26" s="31">
        <v>32963</v>
      </c>
      <c r="BY26" s="29">
        <f t="shared" si="25"/>
        <v>68612</v>
      </c>
      <c r="BZ26" s="31">
        <v>35093</v>
      </c>
      <c r="CA26" s="31">
        <v>33519</v>
      </c>
      <c r="CB26" s="29">
        <f t="shared" si="26"/>
        <v>67156</v>
      </c>
      <c r="CC26" s="31">
        <v>34273</v>
      </c>
      <c r="CD26" s="31">
        <v>32883</v>
      </c>
      <c r="CE26" s="29">
        <f t="shared" si="27"/>
        <v>65085</v>
      </c>
      <c r="CF26" s="31">
        <v>33229</v>
      </c>
      <c r="CG26" s="31">
        <v>31856</v>
      </c>
    </row>
    <row r="27" spans="1:85" ht="12.75">
      <c r="A27" s="27">
        <v>23</v>
      </c>
      <c r="B27" s="28">
        <f t="shared" si="0"/>
        <v>77049</v>
      </c>
      <c r="C27" s="30">
        <v>39566</v>
      </c>
      <c r="D27" s="30">
        <v>37483</v>
      </c>
      <c r="E27" s="29">
        <f t="shared" si="1"/>
        <v>73382</v>
      </c>
      <c r="F27" s="30">
        <v>37542</v>
      </c>
      <c r="G27" s="30">
        <v>35840</v>
      </c>
      <c r="H27" s="29">
        <f t="shared" si="2"/>
        <v>75583</v>
      </c>
      <c r="I27" s="31">
        <v>38706</v>
      </c>
      <c r="J27" s="31">
        <v>36877</v>
      </c>
      <c r="K27" s="29">
        <f t="shared" si="3"/>
        <v>75574</v>
      </c>
      <c r="L27" s="31">
        <v>38724</v>
      </c>
      <c r="M27" s="31">
        <v>36850</v>
      </c>
      <c r="N27" s="29">
        <f t="shared" si="4"/>
        <v>75612</v>
      </c>
      <c r="O27" s="31">
        <v>38656</v>
      </c>
      <c r="P27" s="31">
        <v>36956</v>
      </c>
      <c r="Q27" s="29">
        <f t="shared" si="5"/>
        <v>75671</v>
      </c>
      <c r="R27" s="31">
        <v>38789</v>
      </c>
      <c r="S27" s="31">
        <v>36882</v>
      </c>
      <c r="T27" s="29">
        <f t="shared" si="6"/>
        <v>76413</v>
      </c>
      <c r="U27" s="31">
        <v>39022</v>
      </c>
      <c r="V27" s="31">
        <v>37391</v>
      </c>
      <c r="W27" s="29">
        <f t="shared" si="7"/>
        <v>75280</v>
      </c>
      <c r="X27" s="31">
        <v>38410</v>
      </c>
      <c r="Y27" s="31">
        <v>36870</v>
      </c>
      <c r="Z27" s="29">
        <f t="shared" si="8"/>
        <v>73286</v>
      </c>
      <c r="AA27" s="31">
        <v>37312</v>
      </c>
      <c r="AB27" s="31">
        <v>35974</v>
      </c>
      <c r="AC27" s="29">
        <f t="shared" si="9"/>
        <v>73093</v>
      </c>
      <c r="AD27" s="31">
        <v>37082</v>
      </c>
      <c r="AE27" s="31">
        <v>36011</v>
      </c>
      <c r="AF27" s="29">
        <f t="shared" si="10"/>
        <v>72519</v>
      </c>
      <c r="AG27" s="31">
        <v>36970</v>
      </c>
      <c r="AH27" s="31">
        <v>35549</v>
      </c>
      <c r="AI27" s="29">
        <f t="shared" si="11"/>
        <v>70332</v>
      </c>
      <c r="AJ27" s="31">
        <v>35826</v>
      </c>
      <c r="AK27" s="31">
        <v>34506</v>
      </c>
      <c r="AL27" s="29">
        <f t="shared" si="12"/>
        <v>65294</v>
      </c>
      <c r="AM27" s="31">
        <v>33452</v>
      </c>
      <c r="AN27" s="31">
        <v>31842</v>
      </c>
      <c r="AO27" s="29">
        <f t="shared" si="13"/>
        <v>63717</v>
      </c>
      <c r="AP27" s="31">
        <v>32455</v>
      </c>
      <c r="AQ27" s="31">
        <v>31262</v>
      </c>
      <c r="AR27" s="29">
        <f t="shared" si="14"/>
        <v>61282</v>
      </c>
      <c r="AS27" s="31">
        <v>31054</v>
      </c>
      <c r="AT27" s="31">
        <v>30228</v>
      </c>
      <c r="AU27" s="29">
        <f t="shared" si="15"/>
        <v>59073</v>
      </c>
      <c r="AV27" s="31">
        <v>30392</v>
      </c>
      <c r="AW27" s="31">
        <v>28681</v>
      </c>
      <c r="AX27" s="29">
        <f t="shared" si="16"/>
        <v>56889</v>
      </c>
      <c r="AY27" s="31">
        <v>29230</v>
      </c>
      <c r="AZ27" s="31">
        <v>27659</v>
      </c>
      <c r="BA27" s="29">
        <f t="shared" si="17"/>
        <v>62428</v>
      </c>
      <c r="BB27" s="31">
        <v>31722</v>
      </c>
      <c r="BC27" s="31">
        <v>30706</v>
      </c>
      <c r="BD27" s="29">
        <f t="shared" si="18"/>
        <v>65510</v>
      </c>
      <c r="BE27" s="31">
        <v>33602</v>
      </c>
      <c r="BF27" s="31">
        <v>31908</v>
      </c>
      <c r="BG27" s="29">
        <f t="shared" si="19"/>
        <v>66830</v>
      </c>
      <c r="BH27" s="31">
        <v>34169</v>
      </c>
      <c r="BI27" s="31">
        <v>32661</v>
      </c>
      <c r="BJ27" s="29">
        <f t="shared" si="20"/>
        <v>66166</v>
      </c>
      <c r="BK27" s="31">
        <v>33746</v>
      </c>
      <c r="BL27" s="31">
        <v>32420</v>
      </c>
      <c r="BM27" s="29">
        <f t="shared" si="21"/>
        <v>65100</v>
      </c>
      <c r="BN27" s="31">
        <v>33291</v>
      </c>
      <c r="BO27" s="31">
        <v>31809</v>
      </c>
      <c r="BP27" s="29">
        <f t="shared" si="22"/>
        <v>64701</v>
      </c>
      <c r="BQ27" s="31">
        <v>32885</v>
      </c>
      <c r="BR27" s="31">
        <v>31816</v>
      </c>
      <c r="BS27" s="29">
        <f t="shared" si="23"/>
        <v>64778</v>
      </c>
      <c r="BT27" s="31">
        <v>33148</v>
      </c>
      <c r="BU27" s="31">
        <v>31630</v>
      </c>
      <c r="BV27" s="29">
        <f t="shared" si="24"/>
        <v>65397</v>
      </c>
      <c r="BW27" s="31">
        <v>33314</v>
      </c>
      <c r="BX27" s="31">
        <v>32083</v>
      </c>
      <c r="BY27" s="29">
        <f t="shared" si="25"/>
        <v>68224</v>
      </c>
      <c r="BZ27" s="31">
        <v>35060</v>
      </c>
      <c r="CA27" s="31">
        <v>33164</v>
      </c>
      <c r="CB27" s="29">
        <f t="shared" si="26"/>
        <v>68959</v>
      </c>
      <c r="CC27" s="31">
        <v>35255</v>
      </c>
      <c r="CD27" s="31">
        <v>33704</v>
      </c>
      <c r="CE27" s="29">
        <f t="shared" si="27"/>
        <v>67727</v>
      </c>
      <c r="CF27" s="31">
        <v>34562</v>
      </c>
      <c r="CG27" s="31">
        <v>33165</v>
      </c>
    </row>
    <row r="28" spans="1:85" ht="12.75">
      <c r="A28" s="27">
        <v>24</v>
      </c>
      <c r="B28" s="28">
        <f t="shared" si="0"/>
        <v>79671</v>
      </c>
      <c r="C28" s="30">
        <v>40858</v>
      </c>
      <c r="D28" s="30">
        <v>38813</v>
      </c>
      <c r="E28" s="29">
        <f t="shared" si="1"/>
        <v>77108</v>
      </c>
      <c r="F28" s="30">
        <v>39601</v>
      </c>
      <c r="G28" s="30">
        <v>37507</v>
      </c>
      <c r="H28" s="29">
        <f t="shared" si="2"/>
        <v>73500</v>
      </c>
      <c r="I28" s="31">
        <v>37628</v>
      </c>
      <c r="J28" s="31">
        <v>35872</v>
      </c>
      <c r="K28" s="29">
        <f t="shared" si="3"/>
        <v>75690</v>
      </c>
      <c r="L28" s="31">
        <v>38762</v>
      </c>
      <c r="M28" s="31">
        <v>36928</v>
      </c>
      <c r="N28" s="29">
        <f t="shared" si="4"/>
        <v>75526</v>
      </c>
      <c r="O28" s="31">
        <v>38686</v>
      </c>
      <c r="P28" s="31">
        <v>36840</v>
      </c>
      <c r="Q28" s="29">
        <f t="shared" si="5"/>
        <v>75544</v>
      </c>
      <c r="R28" s="31">
        <v>38620</v>
      </c>
      <c r="S28" s="31">
        <v>36924</v>
      </c>
      <c r="T28" s="29">
        <f t="shared" si="6"/>
        <v>75489</v>
      </c>
      <c r="U28" s="31">
        <v>38672</v>
      </c>
      <c r="V28" s="31">
        <v>36817</v>
      </c>
      <c r="W28" s="29">
        <f t="shared" si="7"/>
        <v>76267</v>
      </c>
      <c r="X28" s="31">
        <v>38925</v>
      </c>
      <c r="Y28" s="31">
        <v>37342</v>
      </c>
      <c r="Z28" s="29">
        <f t="shared" si="8"/>
        <v>75157</v>
      </c>
      <c r="AA28" s="31">
        <v>38326</v>
      </c>
      <c r="AB28" s="31">
        <v>36831</v>
      </c>
      <c r="AC28" s="29">
        <f t="shared" si="9"/>
        <v>73346</v>
      </c>
      <c r="AD28" s="31">
        <v>37338</v>
      </c>
      <c r="AE28" s="31">
        <v>36008</v>
      </c>
      <c r="AF28" s="29">
        <f t="shared" si="10"/>
        <v>73236</v>
      </c>
      <c r="AG28" s="31">
        <v>37180</v>
      </c>
      <c r="AH28" s="31">
        <v>36056</v>
      </c>
      <c r="AI28" s="29">
        <f t="shared" si="11"/>
        <v>72920</v>
      </c>
      <c r="AJ28" s="31">
        <v>37195</v>
      </c>
      <c r="AK28" s="31">
        <v>35725</v>
      </c>
      <c r="AL28" s="29">
        <f t="shared" si="12"/>
        <v>70521</v>
      </c>
      <c r="AM28" s="31">
        <v>35956</v>
      </c>
      <c r="AN28" s="31">
        <v>34565</v>
      </c>
      <c r="AO28" s="29">
        <f t="shared" si="13"/>
        <v>65498</v>
      </c>
      <c r="AP28" s="31">
        <v>33567</v>
      </c>
      <c r="AQ28" s="31">
        <v>31931</v>
      </c>
      <c r="AR28" s="29">
        <f t="shared" si="14"/>
        <v>63724</v>
      </c>
      <c r="AS28" s="31">
        <v>32455</v>
      </c>
      <c r="AT28" s="31">
        <v>31269</v>
      </c>
      <c r="AU28" s="29">
        <f t="shared" si="15"/>
        <v>61371</v>
      </c>
      <c r="AV28" s="31">
        <v>31088</v>
      </c>
      <c r="AW28" s="31">
        <v>30283</v>
      </c>
      <c r="AX28" s="29">
        <f t="shared" si="16"/>
        <v>59120</v>
      </c>
      <c r="AY28" s="31">
        <v>30412</v>
      </c>
      <c r="AZ28" s="31">
        <v>28708</v>
      </c>
      <c r="BA28" s="29">
        <f t="shared" si="17"/>
        <v>57007</v>
      </c>
      <c r="BB28" s="31">
        <v>29287</v>
      </c>
      <c r="BC28" s="31">
        <v>27720</v>
      </c>
      <c r="BD28" s="29">
        <f t="shared" si="18"/>
        <v>62518</v>
      </c>
      <c r="BE28" s="31">
        <v>31788</v>
      </c>
      <c r="BF28" s="31">
        <v>30730</v>
      </c>
      <c r="BG28" s="29">
        <f t="shared" si="19"/>
        <v>65548</v>
      </c>
      <c r="BH28" s="31">
        <v>33665</v>
      </c>
      <c r="BI28" s="31">
        <v>31883</v>
      </c>
      <c r="BJ28" s="29">
        <f t="shared" si="20"/>
        <v>66922</v>
      </c>
      <c r="BK28" s="31">
        <v>34220</v>
      </c>
      <c r="BL28" s="31">
        <v>32702</v>
      </c>
      <c r="BM28" s="29">
        <f t="shared" si="21"/>
        <v>66264</v>
      </c>
      <c r="BN28" s="31">
        <v>33825</v>
      </c>
      <c r="BO28" s="31">
        <v>32439</v>
      </c>
      <c r="BP28" s="29">
        <f t="shared" si="22"/>
        <v>65219</v>
      </c>
      <c r="BQ28" s="31">
        <v>33373</v>
      </c>
      <c r="BR28" s="31">
        <v>31846</v>
      </c>
      <c r="BS28" s="29">
        <f t="shared" si="23"/>
        <v>64891</v>
      </c>
      <c r="BT28" s="31">
        <v>32962</v>
      </c>
      <c r="BU28" s="31">
        <v>31929</v>
      </c>
      <c r="BV28" s="29">
        <f t="shared" si="24"/>
        <v>64986</v>
      </c>
      <c r="BW28" s="31">
        <v>33263</v>
      </c>
      <c r="BX28" s="31">
        <v>31723</v>
      </c>
      <c r="BY28" s="29">
        <f t="shared" si="25"/>
        <v>65732</v>
      </c>
      <c r="BZ28" s="31">
        <v>33512</v>
      </c>
      <c r="CA28" s="31">
        <v>32220</v>
      </c>
      <c r="CB28" s="29">
        <f t="shared" si="26"/>
        <v>68572</v>
      </c>
      <c r="CC28" s="31">
        <v>35227</v>
      </c>
      <c r="CD28" s="31">
        <v>33345</v>
      </c>
      <c r="CE28" s="29">
        <f t="shared" si="27"/>
        <v>69531</v>
      </c>
      <c r="CF28" s="31">
        <v>35587</v>
      </c>
      <c r="CG28" s="31">
        <v>33944</v>
      </c>
    </row>
    <row r="29" spans="1:85" ht="12.75">
      <c r="A29" s="27">
        <v>25</v>
      </c>
      <c r="B29" s="28">
        <f t="shared" si="0"/>
        <v>79284</v>
      </c>
      <c r="C29" s="30">
        <v>40667</v>
      </c>
      <c r="D29" s="30">
        <v>38617</v>
      </c>
      <c r="E29" s="29">
        <f t="shared" si="1"/>
        <v>79772</v>
      </c>
      <c r="F29" s="30">
        <v>40932</v>
      </c>
      <c r="G29" s="30">
        <v>38840</v>
      </c>
      <c r="H29" s="29">
        <f t="shared" si="2"/>
        <v>77245</v>
      </c>
      <c r="I29" s="31">
        <v>39674</v>
      </c>
      <c r="J29" s="31">
        <v>37571</v>
      </c>
      <c r="K29" s="29">
        <f t="shared" si="3"/>
        <v>73629</v>
      </c>
      <c r="L29" s="31">
        <v>37694</v>
      </c>
      <c r="M29" s="31">
        <v>35935</v>
      </c>
      <c r="N29" s="29">
        <f t="shared" si="4"/>
        <v>75716</v>
      </c>
      <c r="O29" s="31">
        <v>38761</v>
      </c>
      <c r="P29" s="31">
        <v>36955</v>
      </c>
      <c r="Q29" s="29">
        <f t="shared" si="5"/>
        <v>75463</v>
      </c>
      <c r="R29" s="31">
        <v>38631</v>
      </c>
      <c r="S29" s="31">
        <v>36832</v>
      </c>
      <c r="T29" s="29">
        <f t="shared" si="6"/>
        <v>75451</v>
      </c>
      <c r="U29" s="31">
        <v>38574</v>
      </c>
      <c r="V29" s="31">
        <v>36877</v>
      </c>
      <c r="W29" s="29">
        <f t="shared" si="7"/>
        <v>75357</v>
      </c>
      <c r="X29" s="31">
        <v>38620</v>
      </c>
      <c r="Y29" s="31">
        <v>36737</v>
      </c>
      <c r="Z29" s="29">
        <f t="shared" si="8"/>
        <v>76161</v>
      </c>
      <c r="AA29" s="31">
        <v>38876</v>
      </c>
      <c r="AB29" s="31">
        <v>37285</v>
      </c>
      <c r="AC29" s="29">
        <f t="shared" si="9"/>
        <v>75224</v>
      </c>
      <c r="AD29" s="31">
        <v>38402</v>
      </c>
      <c r="AE29" s="31">
        <v>36822</v>
      </c>
      <c r="AF29" s="29">
        <f t="shared" si="10"/>
        <v>73525</v>
      </c>
      <c r="AG29" s="31">
        <v>37461</v>
      </c>
      <c r="AH29" s="31">
        <v>36064</v>
      </c>
      <c r="AI29" s="29">
        <f t="shared" si="11"/>
        <v>73697</v>
      </c>
      <c r="AJ29" s="31">
        <v>37457</v>
      </c>
      <c r="AK29" s="31">
        <v>36240</v>
      </c>
      <c r="AL29" s="29">
        <f t="shared" si="12"/>
        <v>73131</v>
      </c>
      <c r="AM29" s="31">
        <v>37327</v>
      </c>
      <c r="AN29" s="31">
        <v>35804</v>
      </c>
      <c r="AO29" s="29">
        <f t="shared" si="13"/>
        <v>70724</v>
      </c>
      <c r="AP29" s="31">
        <v>36041</v>
      </c>
      <c r="AQ29" s="31">
        <v>34683</v>
      </c>
      <c r="AR29" s="29">
        <f t="shared" si="14"/>
        <v>65529</v>
      </c>
      <c r="AS29" s="31">
        <v>33569</v>
      </c>
      <c r="AT29" s="31">
        <v>31960</v>
      </c>
      <c r="AU29" s="29">
        <f t="shared" si="15"/>
        <v>63749</v>
      </c>
      <c r="AV29" s="31">
        <v>32470</v>
      </c>
      <c r="AW29" s="31">
        <v>31279</v>
      </c>
      <c r="AX29" s="29">
        <f t="shared" si="16"/>
        <v>61399</v>
      </c>
      <c r="AY29" s="31">
        <v>31093</v>
      </c>
      <c r="AZ29" s="31">
        <v>30306</v>
      </c>
      <c r="BA29" s="29">
        <f t="shared" si="17"/>
        <v>59175</v>
      </c>
      <c r="BB29" s="31">
        <v>30452</v>
      </c>
      <c r="BC29" s="31">
        <v>28723</v>
      </c>
      <c r="BD29" s="29">
        <f t="shared" si="18"/>
        <v>57099</v>
      </c>
      <c r="BE29" s="31">
        <v>29357</v>
      </c>
      <c r="BF29" s="31">
        <v>27742</v>
      </c>
      <c r="BG29" s="29">
        <f t="shared" si="19"/>
        <v>62573</v>
      </c>
      <c r="BH29" s="31">
        <v>31856</v>
      </c>
      <c r="BI29" s="31">
        <v>30717</v>
      </c>
      <c r="BJ29" s="29">
        <f t="shared" si="20"/>
        <v>65604</v>
      </c>
      <c r="BK29" s="31">
        <v>33719</v>
      </c>
      <c r="BL29" s="31">
        <v>31885</v>
      </c>
      <c r="BM29" s="29">
        <f t="shared" si="21"/>
        <v>67052</v>
      </c>
      <c r="BN29" s="31">
        <v>34340</v>
      </c>
      <c r="BO29" s="31">
        <v>32712</v>
      </c>
      <c r="BP29" s="29">
        <f t="shared" si="22"/>
        <v>66355</v>
      </c>
      <c r="BQ29" s="31">
        <v>33857</v>
      </c>
      <c r="BR29" s="31">
        <v>32498</v>
      </c>
      <c r="BS29" s="29">
        <f t="shared" si="23"/>
        <v>65357</v>
      </c>
      <c r="BT29" s="31">
        <v>33429</v>
      </c>
      <c r="BU29" s="31">
        <v>31928</v>
      </c>
      <c r="BV29" s="29">
        <f t="shared" si="24"/>
        <v>65154</v>
      </c>
      <c r="BW29" s="31">
        <v>33115</v>
      </c>
      <c r="BX29" s="31">
        <v>32039</v>
      </c>
      <c r="BY29" s="29">
        <f t="shared" si="25"/>
        <v>65317</v>
      </c>
      <c r="BZ29" s="31">
        <v>33462</v>
      </c>
      <c r="CA29" s="31">
        <v>31855</v>
      </c>
      <c r="CB29" s="29">
        <f t="shared" si="26"/>
        <v>66145</v>
      </c>
      <c r="CC29" s="31">
        <v>33771</v>
      </c>
      <c r="CD29" s="31">
        <v>32374</v>
      </c>
      <c r="CE29" s="29">
        <f t="shared" si="27"/>
        <v>69152</v>
      </c>
      <c r="CF29" s="31">
        <v>35591</v>
      </c>
      <c r="CG29" s="31">
        <v>33561</v>
      </c>
    </row>
    <row r="30" spans="1:85" ht="12.75">
      <c r="A30" s="27">
        <v>26</v>
      </c>
      <c r="B30" s="28">
        <f t="shared" si="0"/>
        <v>80032</v>
      </c>
      <c r="C30" s="30">
        <v>40602</v>
      </c>
      <c r="D30" s="30">
        <v>39430</v>
      </c>
      <c r="E30" s="29">
        <f t="shared" si="1"/>
        <v>79398</v>
      </c>
      <c r="F30" s="30">
        <v>40728</v>
      </c>
      <c r="G30" s="30">
        <v>38670</v>
      </c>
      <c r="H30" s="29">
        <f t="shared" si="2"/>
        <v>79878</v>
      </c>
      <c r="I30" s="31">
        <v>40986</v>
      </c>
      <c r="J30" s="31">
        <v>38892</v>
      </c>
      <c r="K30" s="29">
        <f t="shared" si="3"/>
        <v>77443</v>
      </c>
      <c r="L30" s="31">
        <v>39775</v>
      </c>
      <c r="M30" s="31">
        <v>37668</v>
      </c>
      <c r="N30" s="29">
        <f t="shared" si="4"/>
        <v>73645</v>
      </c>
      <c r="O30" s="31">
        <v>37690</v>
      </c>
      <c r="P30" s="31">
        <v>35955</v>
      </c>
      <c r="Q30" s="29">
        <f t="shared" si="5"/>
        <v>75642</v>
      </c>
      <c r="R30" s="31">
        <v>38737</v>
      </c>
      <c r="S30" s="31">
        <v>36905</v>
      </c>
      <c r="T30" s="29">
        <f t="shared" si="6"/>
        <v>75392</v>
      </c>
      <c r="U30" s="31">
        <v>38593</v>
      </c>
      <c r="V30" s="31">
        <v>36799</v>
      </c>
      <c r="W30" s="29">
        <f t="shared" si="7"/>
        <v>75385</v>
      </c>
      <c r="X30" s="31">
        <v>38528</v>
      </c>
      <c r="Y30" s="31">
        <v>36857</v>
      </c>
      <c r="Z30" s="29">
        <f t="shared" si="8"/>
        <v>75316</v>
      </c>
      <c r="AA30" s="31">
        <v>38589</v>
      </c>
      <c r="AB30" s="31">
        <v>36727</v>
      </c>
      <c r="AC30" s="29">
        <f t="shared" si="9"/>
        <v>76301</v>
      </c>
      <c r="AD30" s="31">
        <v>38963</v>
      </c>
      <c r="AE30" s="31">
        <v>37338</v>
      </c>
      <c r="AF30" s="29">
        <f t="shared" si="10"/>
        <v>75418</v>
      </c>
      <c r="AG30" s="31">
        <v>38535</v>
      </c>
      <c r="AH30" s="31">
        <v>36883</v>
      </c>
      <c r="AI30" s="29">
        <f t="shared" si="11"/>
        <v>73962</v>
      </c>
      <c r="AJ30" s="31">
        <v>37703</v>
      </c>
      <c r="AK30" s="31">
        <v>36259</v>
      </c>
      <c r="AL30" s="29">
        <f t="shared" si="12"/>
        <v>73910</v>
      </c>
      <c r="AM30" s="31">
        <v>37591</v>
      </c>
      <c r="AN30" s="31">
        <v>36319</v>
      </c>
      <c r="AO30" s="29">
        <f t="shared" si="13"/>
        <v>73301</v>
      </c>
      <c r="AP30" s="31">
        <v>37412</v>
      </c>
      <c r="AQ30" s="31">
        <v>35889</v>
      </c>
      <c r="AR30" s="29">
        <f t="shared" si="14"/>
        <v>70685</v>
      </c>
      <c r="AS30" s="31">
        <v>36018</v>
      </c>
      <c r="AT30" s="31">
        <v>34667</v>
      </c>
      <c r="AU30" s="29">
        <f t="shared" si="15"/>
        <v>65519</v>
      </c>
      <c r="AV30" s="31">
        <v>33560</v>
      </c>
      <c r="AW30" s="31">
        <v>31959</v>
      </c>
      <c r="AX30" s="29">
        <f t="shared" si="16"/>
        <v>63790</v>
      </c>
      <c r="AY30" s="31">
        <v>32498</v>
      </c>
      <c r="AZ30" s="31">
        <v>31292</v>
      </c>
      <c r="BA30" s="29">
        <f t="shared" si="17"/>
        <v>61488</v>
      </c>
      <c r="BB30" s="31">
        <v>31147</v>
      </c>
      <c r="BC30" s="31">
        <v>30341</v>
      </c>
      <c r="BD30" s="29">
        <f t="shared" si="18"/>
        <v>59209</v>
      </c>
      <c r="BE30" s="31">
        <v>30503</v>
      </c>
      <c r="BF30" s="31">
        <v>28706</v>
      </c>
      <c r="BG30" s="29">
        <f t="shared" si="19"/>
        <v>57158</v>
      </c>
      <c r="BH30" s="31">
        <v>29441</v>
      </c>
      <c r="BI30" s="31">
        <v>27717</v>
      </c>
      <c r="BJ30" s="29">
        <f t="shared" si="20"/>
        <v>62556</v>
      </c>
      <c r="BK30" s="31">
        <v>31878</v>
      </c>
      <c r="BL30" s="31">
        <v>30678</v>
      </c>
      <c r="BM30" s="29">
        <f t="shared" si="21"/>
        <v>65677</v>
      </c>
      <c r="BN30" s="31">
        <v>33751</v>
      </c>
      <c r="BO30" s="31">
        <v>31926</v>
      </c>
      <c r="BP30" s="29">
        <f t="shared" si="22"/>
        <v>67142</v>
      </c>
      <c r="BQ30" s="31">
        <v>34400</v>
      </c>
      <c r="BR30" s="31">
        <v>32742</v>
      </c>
      <c r="BS30" s="29">
        <f t="shared" si="23"/>
        <v>66483</v>
      </c>
      <c r="BT30" s="31">
        <v>33942</v>
      </c>
      <c r="BU30" s="31">
        <v>32541</v>
      </c>
      <c r="BV30" s="29">
        <f t="shared" si="24"/>
        <v>65580</v>
      </c>
      <c r="BW30" s="31">
        <v>33540</v>
      </c>
      <c r="BX30" s="31">
        <v>32040</v>
      </c>
      <c r="BY30" s="29">
        <f t="shared" si="25"/>
        <v>65440</v>
      </c>
      <c r="BZ30" s="31">
        <v>33279</v>
      </c>
      <c r="CA30" s="31">
        <v>32161</v>
      </c>
      <c r="CB30" s="29">
        <f t="shared" si="26"/>
        <v>65684</v>
      </c>
      <c r="CC30" s="31">
        <v>33669</v>
      </c>
      <c r="CD30" s="31">
        <v>32015</v>
      </c>
      <c r="CE30" s="29">
        <f t="shared" si="27"/>
        <v>66658</v>
      </c>
      <c r="CF30" s="31">
        <v>34083</v>
      </c>
      <c r="CG30" s="31">
        <v>32575</v>
      </c>
    </row>
    <row r="31" spans="1:85" ht="12.75">
      <c r="A31" s="27">
        <v>27</v>
      </c>
      <c r="B31" s="28">
        <f t="shared" si="0"/>
        <v>79786</v>
      </c>
      <c r="C31" s="30">
        <v>40921</v>
      </c>
      <c r="D31" s="30">
        <v>38865</v>
      </c>
      <c r="E31" s="29">
        <f t="shared" si="1"/>
        <v>80116</v>
      </c>
      <c r="F31" s="30">
        <v>40649</v>
      </c>
      <c r="G31" s="30">
        <v>39467</v>
      </c>
      <c r="H31" s="29">
        <f t="shared" si="2"/>
        <v>79598</v>
      </c>
      <c r="I31" s="31">
        <v>40807</v>
      </c>
      <c r="J31" s="31">
        <v>38791</v>
      </c>
      <c r="K31" s="29">
        <f t="shared" si="3"/>
        <v>80072</v>
      </c>
      <c r="L31" s="31">
        <v>41073</v>
      </c>
      <c r="M31" s="31">
        <v>38999</v>
      </c>
      <c r="N31" s="29">
        <f t="shared" si="4"/>
        <v>77453</v>
      </c>
      <c r="O31" s="31">
        <v>39759</v>
      </c>
      <c r="P31" s="31">
        <v>37694</v>
      </c>
      <c r="Q31" s="29">
        <f t="shared" si="5"/>
        <v>73617</v>
      </c>
      <c r="R31" s="31">
        <v>37636</v>
      </c>
      <c r="S31" s="31">
        <v>35981</v>
      </c>
      <c r="T31" s="29">
        <f t="shared" si="6"/>
        <v>75594</v>
      </c>
      <c r="U31" s="31">
        <v>38699</v>
      </c>
      <c r="V31" s="31">
        <v>36895</v>
      </c>
      <c r="W31" s="29">
        <f t="shared" si="7"/>
        <v>75383</v>
      </c>
      <c r="X31" s="31">
        <v>38546</v>
      </c>
      <c r="Y31" s="31">
        <v>36837</v>
      </c>
      <c r="Z31" s="29">
        <f t="shared" si="8"/>
        <v>75370</v>
      </c>
      <c r="AA31" s="31">
        <v>38517</v>
      </c>
      <c r="AB31" s="31">
        <v>36853</v>
      </c>
      <c r="AC31" s="29">
        <f t="shared" si="9"/>
        <v>75464</v>
      </c>
      <c r="AD31" s="31">
        <v>38662</v>
      </c>
      <c r="AE31" s="31">
        <v>36802</v>
      </c>
      <c r="AF31" s="29">
        <f t="shared" si="10"/>
        <v>76499</v>
      </c>
      <c r="AG31" s="31">
        <v>39079</v>
      </c>
      <c r="AH31" s="31">
        <v>37420</v>
      </c>
      <c r="AI31" s="29">
        <f t="shared" si="11"/>
        <v>75837</v>
      </c>
      <c r="AJ31" s="31">
        <v>38821</v>
      </c>
      <c r="AK31" s="31">
        <v>37016</v>
      </c>
      <c r="AL31" s="29">
        <f t="shared" si="12"/>
        <v>74169</v>
      </c>
      <c r="AM31" s="31">
        <v>37811</v>
      </c>
      <c r="AN31" s="31">
        <v>36358</v>
      </c>
      <c r="AO31" s="29">
        <f t="shared" si="13"/>
        <v>74039</v>
      </c>
      <c r="AP31" s="31">
        <v>37665</v>
      </c>
      <c r="AQ31" s="31">
        <v>36374</v>
      </c>
      <c r="AR31" s="29">
        <f t="shared" si="14"/>
        <v>73244</v>
      </c>
      <c r="AS31" s="31">
        <v>37395</v>
      </c>
      <c r="AT31" s="31">
        <v>35849</v>
      </c>
      <c r="AU31" s="29">
        <f t="shared" si="15"/>
        <v>70703</v>
      </c>
      <c r="AV31" s="31">
        <v>36027</v>
      </c>
      <c r="AW31" s="31">
        <v>34676</v>
      </c>
      <c r="AX31" s="29">
        <f t="shared" si="16"/>
        <v>65535</v>
      </c>
      <c r="AY31" s="31">
        <v>33554</v>
      </c>
      <c r="AZ31" s="31">
        <v>31981</v>
      </c>
      <c r="BA31" s="29">
        <f t="shared" si="17"/>
        <v>63848</v>
      </c>
      <c r="BB31" s="31">
        <v>32530</v>
      </c>
      <c r="BC31" s="31">
        <v>31318</v>
      </c>
      <c r="BD31" s="29">
        <f t="shared" si="18"/>
        <v>61488</v>
      </c>
      <c r="BE31" s="31">
        <v>31152</v>
      </c>
      <c r="BF31" s="31">
        <v>30336</v>
      </c>
      <c r="BG31" s="29">
        <f t="shared" si="19"/>
        <v>59267</v>
      </c>
      <c r="BH31" s="31">
        <v>30551</v>
      </c>
      <c r="BI31" s="31">
        <v>28716</v>
      </c>
      <c r="BJ31" s="29">
        <f t="shared" si="20"/>
        <v>57195</v>
      </c>
      <c r="BK31" s="31">
        <v>29493</v>
      </c>
      <c r="BL31" s="31">
        <v>27702</v>
      </c>
      <c r="BM31" s="29">
        <f t="shared" si="21"/>
        <v>62704</v>
      </c>
      <c r="BN31" s="31">
        <v>31944</v>
      </c>
      <c r="BO31" s="31">
        <v>30760</v>
      </c>
      <c r="BP31" s="29">
        <f t="shared" si="22"/>
        <v>65818</v>
      </c>
      <c r="BQ31" s="31">
        <v>33831</v>
      </c>
      <c r="BR31" s="31">
        <v>31987</v>
      </c>
      <c r="BS31" s="29">
        <f t="shared" si="23"/>
        <v>67272</v>
      </c>
      <c r="BT31" s="31">
        <v>34476</v>
      </c>
      <c r="BU31" s="31">
        <v>32796</v>
      </c>
      <c r="BV31" s="29">
        <f t="shared" si="24"/>
        <v>66720</v>
      </c>
      <c r="BW31" s="31">
        <v>34093</v>
      </c>
      <c r="BX31" s="31">
        <v>32627</v>
      </c>
      <c r="BY31" s="29">
        <f t="shared" si="25"/>
        <v>65883</v>
      </c>
      <c r="BZ31" s="31">
        <v>33757</v>
      </c>
      <c r="CA31" s="31">
        <v>32126</v>
      </c>
      <c r="CB31" s="29">
        <f t="shared" si="26"/>
        <v>65741</v>
      </c>
      <c r="CC31" s="31">
        <v>33468</v>
      </c>
      <c r="CD31" s="31">
        <v>32273</v>
      </c>
      <c r="CE31" s="29">
        <f t="shared" si="27"/>
        <v>66183</v>
      </c>
      <c r="CF31" s="31">
        <v>33991</v>
      </c>
      <c r="CG31" s="31">
        <v>32192</v>
      </c>
    </row>
    <row r="32" spans="1:85" ht="12.75">
      <c r="A32" s="27">
        <v>28</v>
      </c>
      <c r="B32" s="28">
        <f t="shared" si="0"/>
        <v>83277</v>
      </c>
      <c r="C32" s="30">
        <v>42902</v>
      </c>
      <c r="D32" s="30">
        <v>40375</v>
      </c>
      <c r="E32" s="29">
        <f t="shared" si="1"/>
        <v>79893</v>
      </c>
      <c r="F32" s="30">
        <v>40992</v>
      </c>
      <c r="G32" s="30">
        <v>38901</v>
      </c>
      <c r="H32" s="29">
        <f t="shared" si="2"/>
        <v>80297</v>
      </c>
      <c r="I32" s="31">
        <v>40760</v>
      </c>
      <c r="J32" s="31">
        <v>39537</v>
      </c>
      <c r="K32" s="29">
        <f t="shared" si="3"/>
        <v>79787</v>
      </c>
      <c r="L32" s="31">
        <v>40921</v>
      </c>
      <c r="M32" s="31">
        <v>38866</v>
      </c>
      <c r="N32" s="29">
        <f t="shared" si="4"/>
        <v>80082</v>
      </c>
      <c r="O32" s="31">
        <v>41093</v>
      </c>
      <c r="P32" s="31">
        <v>38989</v>
      </c>
      <c r="Q32" s="29">
        <f t="shared" si="5"/>
        <v>77492</v>
      </c>
      <c r="R32" s="31">
        <v>39768</v>
      </c>
      <c r="S32" s="31">
        <v>37724</v>
      </c>
      <c r="T32" s="29">
        <f t="shared" si="6"/>
        <v>73565</v>
      </c>
      <c r="U32" s="31">
        <v>37624</v>
      </c>
      <c r="V32" s="31">
        <v>35941</v>
      </c>
      <c r="W32" s="29">
        <f t="shared" si="7"/>
        <v>75587</v>
      </c>
      <c r="X32" s="31">
        <v>38674</v>
      </c>
      <c r="Y32" s="31">
        <v>36913</v>
      </c>
      <c r="Z32" s="29">
        <f t="shared" si="8"/>
        <v>75346</v>
      </c>
      <c r="AA32" s="31">
        <v>38489</v>
      </c>
      <c r="AB32" s="31">
        <v>36857</v>
      </c>
      <c r="AC32" s="29">
        <f t="shared" si="9"/>
        <v>75475</v>
      </c>
      <c r="AD32" s="31">
        <v>38568</v>
      </c>
      <c r="AE32" s="31">
        <v>36907</v>
      </c>
      <c r="AF32" s="29">
        <f t="shared" si="10"/>
        <v>75714</v>
      </c>
      <c r="AG32" s="31">
        <v>38796</v>
      </c>
      <c r="AH32" s="31">
        <v>36918</v>
      </c>
      <c r="AI32" s="29">
        <f t="shared" si="11"/>
        <v>76852</v>
      </c>
      <c r="AJ32" s="31">
        <v>39293</v>
      </c>
      <c r="AK32" s="31">
        <v>37559</v>
      </c>
      <c r="AL32" s="29">
        <f t="shared" si="12"/>
        <v>75976</v>
      </c>
      <c r="AM32" s="31">
        <v>38907</v>
      </c>
      <c r="AN32" s="31">
        <v>37069</v>
      </c>
      <c r="AO32" s="29">
        <f t="shared" si="13"/>
        <v>74316</v>
      </c>
      <c r="AP32" s="31">
        <v>37874</v>
      </c>
      <c r="AQ32" s="31">
        <v>36442</v>
      </c>
      <c r="AR32" s="29">
        <f t="shared" si="14"/>
        <v>73988</v>
      </c>
      <c r="AS32" s="31">
        <v>37634</v>
      </c>
      <c r="AT32" s="31">
        <v>36354</v>
      </c>
      <c r="AU32" s="29">
        <f t="shared" si="15"/>
        <v>73202</v>
      </c>
      <c r="AV32" s="31">
        <v>37376</v>
      </c>
      <c r="AW32" s="31">
        <v>35826</v>
      </c>
      <c r="AX32" s="29">
        <f t="shared" si="16"/>
        <v>70679</v>
      </c>
      <c r="AY32" s="31">
        <v>36027</v>
      </c>
      <c r="AZ32" s="31">
        <v>34652</v>
      </c>
      <c r="BA32" s="29">
        <f t="shared" si="17"/>
        <v>65604</v>
      </c>
      <c r="BB32" s="31">
        <v>33593</v>
      </c>
      <c r="BC32" s="31">
        <v>32011</v>
      </c>
      <c r="BD32" s="29">
        <f t="shared" si="18"/>
        <v>63870</v>
      </c>
      <c r="BE32" s="31">
        <v>32540</v>
      </c>
      <c r="BF32" s="31">
        <v>31330</v>
      </c>
      <c r="BG32" s="29">
        <f t="shared" si="19"/>
        <v>61515</v>
      </c>
      <c r="BH32" s="31">
        <v>31183</v>
      </c>
      <c r="BI32" s="31">
        <v>30332</v>
      </c>
      <c r="BJ32" s="29">
        <f t="shared" si="20"/>
        <v>59336</v>
      </c>
      <c r="BK32" s="31">
        <v>30585</v>
      </c>
      <c r="BL32" s="31">
        <v>28751</v>
      </c>
      <c r="BM32" s="29">
        <f t="shared" si="21"/>
        <v>57303</v>
      </c>
      <c r="BN32" s="31">
        <v>29552</v>
      </c>
      <c r="BO32" s="31">
        <v>27751</v>
      </c>
      <c r="BP32" s="29">
        <f t="shared" si="22"/>
        <v>62835</v>
      </c>
      <c r="BQ32" s="31">
        <v>32026</v>
      </c>
      <c r="BR32" s="31">
        <v>30809</v>
      </c>
      <c r="BS32" s="29">
        <f t="shared" si="23"/>
        <v>65872</v>
      </c>
      <c r="BT32" s="31">
        <v>33886</v>
      </c>
      <c r="BU32" s="31">
        <v>31986</v>
      </c>
      <c r="BV32" s="29">
        <f t="shared" si="24"/>
        <v>67358</v>
      </c>
      <c r="BW32" s="31">
        <v>34549</v>
      </c>
      <c r="BX32" s="31">
        <v>32809</v>
      </c>
      <c r="BY32" s="29">
        <f t="shared" si="25"/>
        <v>66965</v>
      </c>
      <c r="BZ32" s="31">
        <v>34236</v>
      </c>
      <c r="CA32" s="31">
        <v>32729</v>
      </c>
      <c r="CB32" s="29">
        <f t="shared" si="26"/>
        <v>66200</v>
      </c>
      <c r="CC32" s="31">
        <v>33935</v>
      </c>
      <c r="CD32" s="31">
        <v>32265</v>
      </c>
      <c r="CE32" s="29">
        <f t="shared" si="27"/>
        <v>66129</v>
      </c>
      <c r="CF32" s="31">
        <v>33714</v>
      </c>
      <c r="CG32" s="31">
        <v>32415</v>
      </c>
    </row>
    <row r="33" spans="1:85" ht="12.75">
      <c r="A33" s="27">
        <v>29</v>
      </c>
      <c r="B33" s="28">
        <f t="shared" si="0"/>
        <v>81145</v>
      </c>
      <c r="C33" s="30">
        <v>41897</v>
      </c>
      <c r="D33" s="30">
        <v>39248</v>
      </c>
      <c r="E33" s="29">
        <f t="shared" si="1"/>
        <v>83440</v>
      </c>
      <c r="F33" s="30">
        <v>43014</v>
      </c>
      <c r="G33" s="30">
        <v>40426</v>
      </c>
      <c r="H33" s="29">
        <f t="shared" si="2"/>
        <v>80092</v>
      </c>
      <c r="I33" s="31">
        <v>41104</v>
      </c>
      <c r="J33" s="31">
        <v>38988</v>
      </c>
      <c r="K33" s="29">
        <f t="shared" si="3"/>
        <v>80442</v>
      </c>
      <c r="L33" s="31">
        <v>40834</v>
      </c>
      <c r="M33" s="31">
        <v>39608</v>
      </c>
      <c r="N33" s="29">
        <f t="shared" si="4"/>
        <v>79847</v>
      </c>
      <c r="O33" s="31">
        <v>40947</v>
      </c>
      <c r="P33" s="31">
        <v>38900</v>
      </c>
      <c r="Q33" s="29">
        <f t="shared" si="5"/>
        <v>80119</v>
      </c>
      <c r="R33" s="31">
        <v>41084</v>
      </c>
      <c r="S33" s="31">
        <v>39035</v>
      </c>
      <c r="T33" s="29">
        <f t="shared" si="6"/>
        <v>77475</v>
      </c>
      <c r="U33" s="31">
        <v>39746</v>
      </c>
      <c r="V33" s="31">
        <v>37729</v>
      </c>
      <c r="W33" s="29">
        <f t="shared" si="7"/>
        <v>73564</v>
      </c>
      <c r="X33" s="31">
        <v>37627</v>
      </c>
      <c r="Y33" s="31">
        <v>35937</v>
      </c>
      <c r="Z33" s="29">
        <f t="shared" si="8"/>
        <v>75571</v>
      </c>
      <c r="AA33" s="31">
        <v>38635</v>
      </c>
      <c r="AB33" s="31">
        <v>36936</v>
      </c>
      <c r="AC33" s="29">
        <f t="shared" si="9"/>
        <v>75476</v>
      </c>
      <c r="AD33" s="31">
        <v>38563</v>
      </c>
      <c r="AE33" s="31">
        <v>36913</v>
      </c>
      <c r="AF33" s="29">
        <f t="shared" si="10"/>
        <v>75665</v>
      </c>
      <c r="AG33" s="31">
        <v>38656</v>
      </c>
      <c r="AH33" s="31">
        <v>37009</v>
      </c>
      <c r="AI33" s="29">
        <f t="shared" si="11"/>
        <v>76083</v>
      </c>
      <c r="AJ33" s="31">
        <v>39026</v>
      </c>
      <c r="AK33" s="31">
        <v>37057</v>
      </c>
      <c r="AL33" s="29">
        <f t="shared" si="12"/>
        <v>77027</v>
      </c>
      <c r="AM33" s="31">
        <v>39393</v>
      </c>
      <c r="AN33" s="31">
        <v>37634</v>
      </c>
      <c r="AO33" s="29">
        <f t="shared" si="13"/>
        <v>76100</v>
      </c>
      <c r="AP33" s="31">
        <v>38960</v>
      </c>
      <c r="AQ33" s="31">
        <v>37140</v>
      </c>
      <c r="AR33" s="29">
        <f t="shared" si="14"/>
        <v>74287</v>
      </c>
      <c r="AS33" s="31">
        <v>37871</v>
      </c>
      <c r="AT33" s="31">
        <v>36416</v>
      </c>
      <c r="AU33" s="29">
        <f t="shared" si="15"/>
        <v>73958</v>
      </c>
      <c r="AV33" s="31">
        <v>37613</v>
      </c>
      <c r="AW33" s="31">
        <v>36345</v>
      </c>
      <c r="AX33" s="29">
        <f t="shared" si="16"/>
        <v>73166</v>
      </c>
      <c r="AY33" s="31">
        <v>37338</v>
      </c>
      <c r="AZ33" s="31">
        <v>35828</v>
      </c>
      <c r="BA33" s="29">
        <f t="shared" si="17"/>
        <v>70701</v>
      </c>
      <c r="BB33" s="31">
        <v>36033</v>
      </c>
      <c r="BC33" s="31">
        <v>34668</v>
      </c>
      <c r="BD33" s="29">
        <f t="shared" si="18"/>
        <v>65654</v>
      </c>
      <c r="BE33" s="31">
        <v>33622</v>
      </c>
      <c r="BF33" s="31">
        <v>32032</v>
      </c>
      <c r="BG33" s="29">
        <f t="shared" si="19"/>
        <v>63935</v>
      </c>
      <c r="BH33" s="31">
        <v>32559</v>
      </c>
      <c r="BI33" s="31">
        <v>31376</v>
      </c>
      <c r="BJ33" s="29">
        <f t="shared" si="20"/>
        <v>61511</v>
      </c>
      <c r="BK33" s="31">
        <v>31167</v>
      </c>
      <c r="BL33" s="31">
        <v>30344</v>
      </c>
      <c r="BM33" s="29">
        <f t="shared" si="21"/>
        <v>59454</v>
      </c>
      <c r="BN33" s="31">
        <v>30649</v>
      </c>
      <c r="BO33" s="31">
        <v>28805</v>
      </c>
      <c r="BP33" s="29">
        <f t="shared" si="22"/>
        <v>57335</v>
      </c>
      <c r="BQ33" s="31">
        <v>29537</v>
      </c>
      <c r="BR33" s="31">
        <v>27798</v>
      </c>
      <c r="BS33" s="29">
        <f t="shared" si="23"/>
        <v>62989</v>
      </c>
      <c r="BT33" s="31">
        <v>32094</v>
      </c>
      <c r="BU33" s="31">
        <v>30895</v>
      </c>
      <c r="BV33" s="29">
        <f t="shared" si="24"/>
        <v>66041</v>
      </c>
      <c r="BW33" s="31">
        <v>33997</v>
      </c>
      <c r="BX33" s="31">
        <v>32044</v>
      </c>
      <c r="BY33" s="29">
        <f t="shared" si="25"/>
        <v>67569</v>
      </c>
      <c r="BZ33" s="31">
        <v>34674</v>
      </c>
      <c r="CA33" s="31">
        <v>32895</v>
      </c>
      <c r="CB33" s="29">
        <f t="shared" si="26"/>
        <v>67197</v>
      </c>
      <c r="CC33" s="31">
        <v>34351</v>
      </c>
      <c r="CD33" s="31">
        <v>32846</v>
      </c>
      <c r="CE33" s="29">
        <f t="shared" si="27"/>
        <v>66560</v>
      </c>
      <c r="CF33" s="31">
        <v>34175</v>
      </c>
      <c r="CG33" s="31">
        <v>32385</v>
      </c>
    </row>
    <row r="34" spans="1:85" ht="12.75">
      <c r="A34" s="27">
        <v>30</v>
      </c>
      <c r="B34" s="28">
        <f t="shared" si="0"/>
        <v>84828</v>
      </c>
      <c r="C34" s="30">
        <v>43805</v>
      </c>
      <c r="D34" s="30">
        <v>41023</v>
      </c>
      <c r="E34" s="29">
        <f t="shared" si="1"/>
        <v>81245</v>
      </c>
      <c r="F34" s="30">
        <v>41960</v>
      </c>
      <c r="G34" s="30">
        <v>39285</v>
      </c>
      <c r="H34" s="29">
        <f t="shared" si="2"/>
        <v>83554</v>
      </c>
      <c r="I34" s="31">
        <v>43095</v>
      </c>
      <c r="J34" s="31">
        <v>40459</v>
      </c>
      <c r="K34" s="29">
        <f t="shared" si="3"/>
        <v>80213</v>
      </c>
      <c r="L34" s="31">
        <v>41150</v>
      </c>
      <c r="M34" s="31">
        <v>39063</v>
      </c>
      <c r="N34" s="29">
        <f t="shared" si="4"/>
        <v>80514</v>
      </c>
      <c r="O34" s="31">
        <v>40867</v>
      </c>
      <c r="P34" s="31">
        <v>39647</v>
      </c>
      <c r="Q34" s="29">
        <f t="shared" si="5"/>
        <v>79804</v>
      </c>
      <c r="R34" s="31">
        <v>40924</v>
      </c>
      <c r="S34" s="31">
        <v>38880</v>
      </c>
      <c r="T34" s="29">
        <f t="shared" si="6"/>
        <v>80150</v>
      </c>
      <c r="U34" s="31">
        <v>41084</v>
      </c>
      <c r="V34" s="31">
        <v>39066</v>
      </c>
      <c r="W34" s="29">
        <f t="shared" si="7"/>
        <v>77427</v>
      </c>
      <c r="X34" s="31">
        <v>39697</v>
      </c>
      <c r="Y34" s="31">
        <v>37730</v>
      </c>
      <c r="Z34" s="29">
        <f t="shared" si="8"/>
        <v>73556</v>
      </c>
      <c r="AA34" s="31">
        <v>37592</v>
      </c>
      <c r="AB34" s="31">
        <v>35964</v>
      </c>
      <c r="AC34" s="29">
        <f t="shared" si="9"/>
        <v>75669</v>
      </c>
      <c r="AD34" s="31">
        <v>38667</v>
      </c>
      <c r="AE34" s="31">
        <v>37002</v>
      </c>
      <c r="AF34" s="29">
        <f t="shared" si="10"/>
        <v>75635</v>
      </c>
      <c r="AG34" s="31">
        <v>38630</v>
      </c>
      <c r="AH34" s="31">
        <v>37005</v>
      </c>
      <c r="AI34" s="29">
        <f t="shared" si="11"/>
        <v>76034</v>
      </c>
      <c r="AJ34" s="31">
        <v>38852</v>
      </c>
      <c r="AK34" s="31">
        <v>37182</v>
      </c>
      <c r="AL34" s="29">
        <f t="shared" si="12"/>
        <v>76300</v>
      </c>
      <c r="AM34" s="31">
        <v>39150</v>
      </c>
      <c r="AN34" s="31">
        <v>37150</v>
      </c>
      <c r="AO34" s="29">
        <f t="shared" si="13"/>
        <v>77151</v>
      </c>
      <c r="AP34" s="31">
        <v>39465</v>
      </c>
      <c r="AQ34" s="31">
        <v>37686</v>
      </c>
      <c r="AR34" s="29">
        <f t="shared" si="14"/>
        <v>76061</v>
      </c>
      <c r="AS34" s="31">
        <v>38945</v>
      </c>
      <c r="AT34" s="31">
        <v>37116</v>
      </c>
      <c r="AU34" s="29">
        <f t="shared" si="15"/>
        <v>74297</v>
      </c>
      <c r="AV34" s="31">
        <v>37848</v>
      </c>
      <c r="AW34" s="31">
        <v>36449</v>
      </c>
      <c r="AX34" s="29">
        <f t="shared" si="16"/>
        <v>73904</v>
      </c>
      <c r="AY34" s="31">
        <v>37598</v>
      </c>
      <c r="AZ34" s="31">
        <v>36306</v>
      </c>
      <c r="BA34" s="29">
        <f t="shared" si="17"/>
        <v>73167</v>
      </c>
      <c r="BB34" s="31">
        <v>37358</v>
      </c>
      <c r="BC34" s="31">
        <v>35809</v>
      </c>
      <c r="BD34" s="29">
        <f t="shared" si="18"/>
        <v>70761</v>
      </c>
      <c r="BE34" s="31">
        <v>36053</v>
      </c>
      <c r="BF34" s="31">
        <v>34708</v>
      </c>
      <c r="BG34" s="29">
        <f t="shared" si="19"/>
        <v>65644</v>
      </c>
      <c r="BH34" s="31">
        <v>33623</v>
      </c>
      <c r="BI34" s="31">
        <v>32021</v>
      </c>
      <c r="BJ34" s="29">
        <f t="shared" si="20"/>
        <v>63922</v>
      </c>
      <c r="BK34" s="31">
        <v>32525</v>
      </c>
      <c r="BL34" s="31">
        <v>31397</v>
      </c>
      <c r="BM34" s="29">
        <f t="shared" si="21"/>
        <v>61620</v>
      </c>
      <c r="BN34" s="31">
        <v>31240</v>
      </c>
      <c r="BO34" s="31">
        <v>30380</v>
      </c>
      <c r="BP34" s="29">
        <f t="shared" si="22"/>
        <v>59513</v>
      </c>
      <c r="BQ34" s="31">
        <v>30704</v>
      </c>
      <c r="BR34" s="31">
        <v>28809</v>
      </c>
      <c r="BS34" s="29">
        <f t="shared" si="23"/>
        <v>57384</v>
      </c>
      <c r="BT34" s="31">
        <v>29575</v>
      </c>
      <c r="BU34" s="31">
        <v>27809</v>
      </c>
      <c r="BV34" s="29">
        <f t="shared" si="24"/>
        <v>63108</v>
      </c>
      <c r="BW34" s="31">
        <v>32157</v>
      </c>
      <c r="BX34" s="31">
        <v>30951</v>
      </c>
      <c r="BY34" s="29">
        <f t="shared" si="25"/>
        <v>66200</v>
      </c>
      <c r="BZ34" s="31">
        <v>34100</v>
      </c>
      <c r="CA34" s="31">
        <v>32100</v>
      </c>
      <c r="CB34" s="29">
        <f t="shared" si="26"/>
        <v>67808</v>
      </c>
      <c r="CC34" s="31">
        <v>34823</v>
      </c>
      <c r="CD34" s="31">
        <v>32985</v>
      </c>
      <c r="CE34" s="29">
        <f t="shared" si="27"/>
        <v>67516</v>
      </c>
      <c r="CF34" s="31">
        <v>34558</v>
      </c>
      <c r="CG34" s="31">
        <v>32958</v>
      </c>
    </row>
    <row r="35" spans="1:85" ht="12.75">
      <c r="A35" s="27">
        <v>31</v>
      </c>
      <c r="B35" s="28">
        <f t="shared" si="0"/>
        <v>88112</v>
      </c>
      <c r="C35" s="30">
        <v>45655</v>
      </c>
      <c r="D35" s="30">
        <v>42457</v>
      </c>
      <c r="E35" s="29">
        <f t="shared" si="1"/>
        <v>84945</v>
      </c>
      <c r="F35" s="30">
        <v>43857</v>
      </c>
      <c r="G35" s="30">
        <v>41088</v>
      </c>
      <c r="H35" s="29">
        <f t="shared" si="2"/>
        <v>81437</v>
      </c>
      <c r="I35" s="31">
        <v>42042</v>
      </c>
      <c r="J35" s="31">
        <v>39395</v>
      </c>
      <c r="K35" s="29">
        <f t="shared" si="3"/>
        <v>83690</v>
      </c>
      <c r="L35" s="31">
        <v>43139</v>
      </c>
      <c r="M35" s="31">
        <v>40551</v>
      </c>
      <c r="N35" s="29">
        <f t="shared" si="4"/>
        <v>80269</v>
      </c>
      <c r="O35" s="31">
        <v>41176</v>
      </c>
      <c r="P35" s="31">
        <v>39093</v>
      </c>
      <c r="Q35" s="29">
        <f t="shared" si="5"/>
        <v>80516</v>
      </c>
      <c r="R35" s="31">
        <v>40842</v>
      </c>
      <c r="S35" s="31">
        <v>39674</v>
      </c>
      <c r="T35" s="29">
        <f t="shared" si="6"/>
        <v>79848</v>
      </c>
      <c r="U35" s="31">
        <v>40934</v>
      </c>
      <c r="V35" s="31">
        <v>38914</v>
      </c>
      <c r="W35" s="29">
        <f t="shared" si="7"/>
        <v>80100</v>
      </c>
      <c r="X35" s="31">
        <v>41023</v>
      </c>
      <c r="Y35" s="31">
        <v>39077</v>
      </c>
      <c r="Z35" s="29">
        <f t="shared" si="8"/>
        <v>77408</v>
      </c>
      <c r="AA35" s="31">
        <v>39671</v>
      </c>
      <c r="AB35" s="31">
        <v>37737</v>
      </c>
      <c r="AC35" s="29">
        <f t="shared" si="9"/>
        <v>73652</v>
      </c>
      <c r="AD35" s="31">
        <v>37637</v>
      </c>
      <c r="AE35" s="31">
        <v>36015</v>
      </c>
      <c r="AF35" s="29">
        <f t="shared" si="10"/>
        <v>75894</v>
      </c>
      <c r="AG35" s="31">
        <v>38775</v>
      </c>
      <c r="AH35" s="31">
        <v>37119</v>
      </c>
      <c r="AI35" s="29">
        <f t="shared" si="11"/>
        <v>75998</v>
      </c>
      <c r="AJ35" s="31">
        <v>38822</v>
      </c>
      <c r="AK35" s="31">
        <v>37176</v>
      </c>
      <c r="AL35" s="29">
        <f t="shared" si="12"/>
        <v>76171</v>
      </c>
      <c r="AM35" s="31">
        <v>38918</v>
      </c>
      <c r="AN35" s="31">
        <v>37253</v>
      </c>
      <c r="AO35" s="29">
        <f t="shared" si="13"/>
        <v>76389</v>
      </c>
      <c r="AP35" s="31">
        <v>39165</v>
      </c>
      <c r="AQ35" s="31">
        <v>37224</v>
      </c>
      <c r="AR35" s="29">
        <f t="shared" si="14"/>
        <v>77143</v>
      </c>
      <c r="AS35" s="31">
        <v>39449</v>
      </c>
      <c r="AT35" s="31">
        <v>37694</v>
      </c>
      <c r="AU35" s="29">
        <f t="shared" si="15"/>
        <v>76021</v>
      </c>
      <c r="AV35" s="31">
        <v>38933</v>
      </c>
      <c r="AW35" s="31">
        <v>37088</v>
      </c>
      <c r="AX35" s="29">
        <f t="shared" si="16"/>
        <v>74245</v>
      </c>
      <c r="AY35" s="31">
        <v>37840</v>
      </c>
      <c r="AZ35" s="31">
        <v>36405</v>
      </c>
      <c r="BA35" s="29">
        <f t="shared" si="17"/>
        <v>73953</v>
      </c>
      <c r="BB35" s="31">
        <v>37614</v>
      </c>
      <c r="BC35" s="31">
        <v>36339</v>
      </c>
      <c r="BD35" s="29">
        <f t="shared" si="18"/>
        <v>73150</v>
      </c>
      <c r="BE35" s="31">
        <v>37344</v>
      </c>
      <c r="BF35" s="31">
        <v>35806</v>
      </c>
      <c r="BG35" s="29">
        <f t="shared" si="19"/>
        <v>70750</v>
      </c>
      <c r="BH35" s="31">
        <v>36029</v>
      </c>
      <c r="BI35" s="31">
        <v>34721</v>
      </c>
      <c r="BJ35" s="29">
        <f t="shared" si="20"/>
        <v>65507</v>
      </c>
      <c r="BK35" s="31">
        <v>33557</v>
      </c>
      <c r="BL35" s="31">
        <v>31950</v>
      </c>
      <c r="BM35" s="29">
        <f t="shared" si="21"/>
        <v>63999</v>
      </c>
      <c r="BN35" s="31">
        <v>32554</v>
      </c>
      <c r="BO35" s="31">
        <v>31445</v>
      </c>
      <c r="BP35" s="29">
        <f t="shared" si="22"/>
        <v>61657</v>
      </c>
      <c r="BQ35" s="31">
        <v>31271</v>
      </c>
      <c r="BR35" s="31">
        <v>30386</v>
      </c>
      <c r="BS35" s="29">
        <f t="shared" si="23"/>
        <v>59639</v>
      </c>
      <c r="BT35" s="31">
        <v>30747</v>
      </c>
      <c r="BU35" s="31">
        <v>28892</v>
      </c>
      <c r="BV35" s="29">
        <f t="shared" si="24"/>
        <v>57481</v>
      </c>
      <c r="BW35" s="31">
        <v>29626</v>
      </c>
      <c r="BX35" s="31">
        <v>27855</v>
      </c>
      <c r="BY35" s="29">
        <f t="shared" si="25"/>
        <v>63326</v>
      </c>
      <c r="BZ35" s="31">
        <v>32300</v>
      </c>
      <c r="CA35" s="31">
        <v>31026</v>
      </c>
      <c r="CB35" s="29">
        <f t="shared" si="26"/>
        <v>66410</v>
      </c>
      <c r="CC35" s="31">
        <v>34205</v>
      </c>
      <c r="CD35" s="31">
        <v>32205</v>
      </c>
      <c r="CE35" s="29">
        <f t="shared" si="27"/>
        <v>68004</v>
      </c>
      <c r="CF35" s="31">
        <v>34938</v>
      </c>
      <c r="CG35" s="31">
        <v>33066</v>
      </c>
    </row>
    <row r="36" spans="1:85" ht="12.75">
      <c r="A36" s="27">
        <v>32</v>
      </c>
      <c r="B36" s="28">
        <f t="shared" si="0"/>
        <v>90550</v>
      </c>
      <c r="C36" s="30">
        <v>46551</v>
      </c>
      <c r="D36" s="30">
        <v>43999</v>
      </c>
      <c r="E36" s="29">
        <f t="shared" si="1"/>
        <v>88294</v>
      </c>
      <c r="F36" s="30">
        <v>45769</v>
      </c>
      <c r="G36" s="30">
        <v>42525</v>
      </c>
      <c r="H36" s="29">
        <f t="shared" si="2"/>
        <v>85079</v>
      </c>
      <c r="I36" s="31">
        <v>43908</v>
      </c>
      <c r="J36" s="31">
        <v>41171</v>
      </c>
      <c r="K36" s="29">
        <f t="shared" si="3"/>
        <v>81529</v>
      </c>
      <c r="L36" s="31">
        <v>42103</v>
      </c>
      <c r="M36" s="31">
        <v>39426</v>
      </c>
      <c r="N36" s="29">
        <f t="shared" si="4"/>
        <v>83753</v>
      </c>
      <c r="O36" s="31">
        <v>43137</v>
      </c>
      <c r="P36" s="31">
        <v>40616</v>
      </c>
      <c r="Q36" s="29">
        <f t="shared" si="5"/>
        <v>80299</v>
      </c>
      <c r="R36" s="31">
        <v>41179</v>
      </c>
      <c r="S36" s="31">
        <v>39120</v>
      </c>
      <c r="T36" s="29">
        <f t="shared" si="6"/>
        <v>80466</v>
      </c>
      <c r="U36" s="31">
        <v>40805</v>
      </c>
      <c r="V36" s="31">
        <v>39661</v>
      </c>
      <c r="W36" s="29">
        <f t="shared" si="7"/>
        <v>79785</v>
      </c>
      <c r="X36" s="31">
        <v>40857</v>
      </c>
      <c r="Y36" s="31">
        <v>38928</v>
      </c>
      <c r="Z36" s="29">
        <f t="shared" si="8"/>
        <v>80091</v>
      </c>
      <c r="AA36" s="31">
        <v>40998</v>
      </c>
      <c r="AB36" s="31">
        <v>39093</v>
      </c>
      <c r="AC36" s="29">
        <f t="shared" si="9"/>
        <v>77519</v>
      </c>
      <c r="AD36" s="31">
        <v>39715</v>
      </c>
      <c r="AE36" s="31">
        <v>37804</v>
      </c>
      <c r="AF36" s="29">
        <f t="shared" si="10"/>
        <v>73802</v>
      </c>
      <c r="AG36" s="31">
        <v>37691</v>
      </c>
      <c r="AH36" s="31">
        <v>36111</v>
      </c>
      <c r="AI36" s="29">
        <f t="shared" si="11"/>
        <v>76140</v>
      </c>
      <c r="AJ36" s="31">
        <v>38875</v>
      </c>
      <c r="AK36" s="31">
        <v>37265</v>
      </c>
      <c r="AL36" s="29">
        <f t="shared" si="12"/>
        <v>76105</v>
      </c>
      <c r="AM36" s="31">
        <v>38860</v>
      </c>
      <c r="AN36" s="31">
        <v>37245</v>
      </c>
      <c r="AO36" s="29">
        <f t="shared" si="13"/>
        <v>76260</v>
      </c>
      <c r="AP36" s="31">
        <v>38952</v>
      </c>
      <c r="AQ36" s="31">
        <v>37308</v>
      </c>
      <c r="AR36" s="29">
        <f t="shared" si="14"/>
        <v>76338</v>
      </c>
      <c r="AS36" s="31">
        <v>39137</v>
      </c>
      <c r="AT36" s="31">
        <v>37201</v>
      </c>
      <c r="AU36" s="29">
        <f t="shared" si="15"/>
        <v>77144</v>
      </c>
      <c r="AV36" s="31">
        <v>39439</v>
      </c>
      <c r="AW36" s="31">
        <v>37705</v>
      </c>
      <c r="AX36" s="29">
        <f t="shared" si="16"/>
        <v>75992</v>
      </c>
      <c r="AY36" s="31">
        <v>38888</v>
      </c>
      <c r="AZ36" s="31">
        <v>37104</v>
      </c>
      <c r="BA36" s="29">
        <f t="shared" si="17"/>
        <v>74245</v>
      </c>
      <c r="BB36" s="31">
        <v>37832</v>
      </c>
      <c r="BC36" s="31">
        <v>36413</v>
      </c>
      <c r="BD36" s="29">
        <f t="shared" si="18"/>
        <v>73935</v>
      </c>
      <c r="BE36" s="31">
        <v>37602</v>
      </c>
      <c r="BF36" s="31">
        <v>36333</v>
      </c>
      <c r="BG36" s="29">
        <f t="shared" si="19"/>
        <v>73092</v>
      </c>
      <c r="BH36" s="31">
        <v>37332</v>
      </c>
      <c r="BI36" s="31">
        <v>35760</v>
      </c>
      <c r="BJ36" s="29">
        <f t="shared" si="20"/>
        <v>70716</v>
      </c>
      <c r="BK36" s="31">
        <v>36002</v>
      </c>
      <c r="BL36" s="31">
        <v>34714</v>
      </c>
      <c r="BM36" s="29">
        <f t="shared" si="21"/>
        <v>65582</v>
      </c>
      <c r="BN36" s="31">
        <v>33569</v>
      </c>
      <c r="BO36" s="31">
        <v>32013</v>
      </c>
      <c r="BP36" s="29">
        <f t="shared" si="22"/>
        <v>64050</v>
      </c>
      <c r="BQ36" s="31">
        <v>32595</v>
      </c>
      <c r="BR36" s="31">
        <v>31455</v>
      </c>
      <c r="BS36" s="29">
        <f t="shared" si="23"/>
        <v>61763</v>
      </c>
      <c r="BT36" s="31">
        <v>31315</v>
      </c>
      <c r="BU36" s="31">
        <v>30448</v>
      </c>
      <c r="BV36" s="29">
        <f t="shared" si="24"/>
        <v>59688</v>
      </c>
      <c r="BW36" s="31">
        <v>30757</v>
      </c>
      <c r="BX36" s="31">
        <v>28931</v>
      </c>
      <c r="BY36" s="29">
        <f t="shared" si="25"/>
        <v>57604</v>
      </c>
      <c r="BZ36" s="31">
        <v>29692</v>
      </c>
      <c r="CA36" s="31">
        <v>27912</v>
      </c>
      <c r="CB36" s="29">
        <f t="shared" si="26"/>
        <v>63530</v>
      </c>
      <c r="CC36" s="31">
        <v>32410</v>
      </c>
      <c r="CD36" s="31">
        <v>31120</v>
      </c>
      <c r="CE36" s="29">
        <f t="shared" si="27"/>
        <v>66664</v>
      </c>
      <c r="CF36" s="31">
        <v>34358</v>
      </c>
      <c r="CG36" s="31">
        <v>32306</v>
      </c>
    </row>
    <row r="37" spans="1:85" ht="12.75">
      <c r="A37" s="27">
        <v>33</v>
      </c>
      <c r="B37" s="28">
        <f t="shared" si="0"/>
        <v>90789</v>
      </c>
      <c r="C37" s="30">
        <v>46721</v>
      </c>
      <c r="D37" s="30">
        <v>44068</v>
      </c>
      <c r="E37" s="29">
        <f t="shared" si="1"/>
        <v>90610</v>
      </c>
      <c r="F37" s="30">
        <v>46581</v>
      </c>
      <c r="G37" s="30">
        <v>44029</v>
      </c>
      <c r="H37" s="29">
        <f t="shared" si="2"/>
        <v>88432</v>
      </c>
      <c r="I37" s="31">
        <v>45850</v>
      </c>
      <c r="J37" s="31">
        <v>42582</v>
      </c>
      <c r="K37" s="29">
        <f t="shared" si="3"/>
        <v>85229</v>
      </c>
      <c r="L37" s="31">
        <v>43978</v>
      </c>
      <c r="M37" s="31">
        <v>41251</v>
      </c>
      <c r="N37" s="29">
        <f t="shared" si="4"/>
        <v>81576</v>
      </c>
      <c r="O37" s="31">
        <v>42076</v>
      </c>
      <c r="P37" s="31">
        <v>39500</v>
      </c>
      <c r="Q37" s="29">
        <f t="shared" si="5"/>
        <v>83757</v>
      </c>
      <c r="R37" s="31">
        <v>43124</v>
      </c>
      <c r="S37" s="31">
        <v>40633</v>
      </c>
      <c r="T37" s="29">
        <f t="shared" si="6"/>
        <v>80235</v>
      </c>
      <c r="U37" s="31">
        <v>41112</v>
      </c>
      <c r="V37" s="31">
        <v>39123</v>
      </c>
      <c r="W37" s="29">
        <f t="shared" si="7"/>
        <v>80436</v>
      </c>
      <c r="X37" s="31">
        <v>40782</v>
      </c>
      <c r="Y37" s="31">
        <v>39654</v>
      </c>
      <c r="Z37" s="29">
        <f t="shared" si="8"/>
        <v>79793</v>
      </c>
      <c r="AA37" s="31">
        <v>40843</v>
      </c>
      <c r="AB37" s="31">
        <v>38950</v>
      </c>
      <c r="AC37" s="29">
        <f t="shared" si="9"/>
        <v>80188</v>
      </c>
      <c r="AD37" s="31">
        <v>41037</v>
      </c>
      <c r="AE37" s="31">
        <v>39151</v>
      </c>
      <c r="AF37" s="29">
        <f t="shared" si="10"/>
        <v>77681</v>
      </c>
      <c r="AG37" s="31">
        <v>39802</v>
      </c>
      <c r="AH37" s="31">
        <v>37879</v>
      </c>
      <c r="AI37" s="29">
        <f t="shared" si="11"/>
        <v>74040</v>
      </c>
      <c r="AJ37" s="31">
        <v>37802</v>
      </c>
      <c r="AK37" s="31">
        <v>36238</v>
      </c>
      <c r="AL37" s="29">
        <f t="shared" si="12"/>
        <v>76236</v>
      </c>
      <c r="AM37" s="31">
        <v>38913</v>
      </c>
      <c r="AN37" s="31">
        <v>37323</v>
      </c>
      <c r="AO37" s="29">
        <f t="shared" si="13"/>
        <v>76243</v>
      </c>
      <c r="AP37" s="31">
        <v>38938</v>
      </c>
      <c r="AQ37" s="31">
        <v>37305</v>
      </c>
      <c r="AR37" s="29">
        <f t="shared" si="14"/>
        <v>76228</v>
      </c>
      <c r="AS37" s="31">
        <v>38902</v>
      </c>
      <c r="AT37" s="31">
        <v>37326</v>
      </c>
      <c r="AU37" s="29">
        <f t="shared" si="15"/>
        <v>76337</v>
      </c>
      <c r="AV37" s="31">
        <v>39109</v>
      </c>
      <c r="AW37" s="31">
        <v>37228</v>
      </c>
      <c r="AX37" s="29">
        <f t="shared" si="16"/>
        <v>77118</v>
      </c>
      <c r="AY37" s="31">
        <v>39427</v>
      </c>
      <c r="AZ37" s="31">
        <v>37691</v>
      </c>
      <c r="BA37" s="29">
        <f t="shared" si="17"/>
        <v>75959</v>
      </c>
      <c r="BB37" s="31">
        <v>38860</v>
      </c>
      <c r="BC37" s="31">
        <v>37099</v>
      </c>
      <c r="BD37" s="29">
        <f t="shared" si="18"/>
        <v>74231</v>
      </c>
      <c r="BE37" s="31">
        <v>37785</v>
      </c>
      <c r="BF37" s="31">
        <v>36446</v>
      </c>
      <c r="BG37" s="29">
        <f t="shared" si="19"/>
        <v>73882</v>
      </c>
      <c r="BH37" s="31">
        <v>37562</v>
      </c>
      <c r="BI37" s="31">
        <v>36320</v>
      </c>
      <c r="BJ37" s="29">
        <f t="shared" si="20"/>
        <v>72997</v>
      </c>
      <c r="BK37" s="31">
        <v>37263</v>
      </c>
      <c r="BL37" s="31">
        <v>35734</v>
      </c>
      <c r="BM37" s="29">
        <f t="shared" si="21"/>
        <v>70783</v>
      </c>
      <c r="BN37" s="31">
        <v>36026</v>
      </c>
      <c r="BO37" s="31">
        <v>34757</v>
      </c>
      <c r="BP37" s="29">
        <f t="shared" si="22"/>
        <v>65627</v>
      </c>
      <c r="BQ37" s="31">
        <v>33567</v>
      </c>
      <c r="BR37" s="31">
        <v>32060</v>
      </c>
      <c r="BS37" s="29">
        <f t="shared" si="23"/>
        <v>64143</v>
      </c>
      <c r="BT37" s="31">
        <v>32658</v>
      </c>
      <c r="BU37" s="31">
        <v>31485</v>
      </c>
      <c r="BV37" s="29">
        <f t="shared" si="24"/>
        <v>61875</v>
      </c>
      <c r="BW37" s="31">
        <v>31390</v>
      </c>
      <c r="BX37" s="31">
        <v>30485</v>
      </c>
      <c r="BY37" s="29">
        <f t="shared" si="25"/>
        <v>59849</v>
      </c>
      <c r="BZ37" s="31">
        <v>30846</v>
      </c>
      <c r="CA37" s="31">
        <v>29003</v>
      </c>
      <c r="CB37" s="29">
        <f t="shared" si="26"/>
        <v>57829</v>
      </c>
      <c r="CC37" s="31">
        <v>29824</v>
      </c>
      <c r="CD37" s="31">
        <v>28005</v>
      </c>
      <c r="CE37" s="29">
        <f t="shared" si="27"/>
        <v>63753</v>
      </c>
      <c r="CF37" s="31">
        <v>32523</v>
      </c>
      <c r="CG37" s="31">
        <v>31230</v>
      </c>
    </row>
    <row r="38" spans="1:85" ht="12.75">
      <c r="A38" s="27">
        <v>34</v>
      </c>
      <c r="B38" s="28">
        <f t="shared" si="0"/>
        <v>89443</v>
      </c>
      <c r="C38" s="30">
        <v>46010</v>
      </c>
      <c r="D38" s="30">
        <v>43433</v>
      </c>
      <c r="E38" s="29">
        <f t="shared" si="1"/>
        <v>90827</v>
      </c>
      <c r="F38" s="30">
        <v>46747</v>
      </c>
      <c r="G38" s="30">
        <v>44080</v>
      </c>
      <c r="H38" s="29">
        <f t="shared" si="2"/>
        <v>90737</v>
      </c>
      <c r="I38" s="31">
        <v>46652</v>
      </c>
      <c r="J38" s="31">
        <v>44085</v>
      </c>
      <c r="K38" s="29">
        <f t="shared" si="3"/>
        <v>88495</v>
      </c>
      <c r="L38" s="31">
        <v>45879</v>
      </c>
      <c r="M38" s="31">
        <v>42616</v>
      </c>
      <c r="N38" s="29">
        <f t="shared" si="4"/>
        <v>85267</v>
      </c>
      <c r="O38" s="31">
        <v>43977</v>
      </c>
      <c r="P38" s="31">
        <v>41290</v>
      </c>
      <c r="Q38" s="29">
        <f t="shared" si="5"/>
        <v>81540</v>
      </c>
      <c r="R38" s="31">
        <v>42030</v>
      </c>
      <c r="S38" s="31">
        <v>39510</v>
      </c>
      <c r="T38" s="29">
        <f t="shared" si="6"/>
        <v>83692</v>
      </c>
      <c r="U38" s="31">
        <v>43070</v>
      </c>
      <c r="V38" s="31">
        <v>40622</v>
      </c>
      <c r="W38" s="29">
        <f t="shared" si="7"/>
        <v>80129</v>
      </c>
      <c r="X38" s="31">
        <v>41006</v>
      </c>
      <c r="Y38" s="31">
        <v>39123</v>
      </c>
      <c r="Z38" s="29">
        <f t="shared" si="8"/>
        <v>80374</v>
      </c>
      <c r="AA38" s="31">
        <v>40727</v>
      </c>
      <c r="AB38" s="31">
        <v>39647</v>
      </c>
      <c r="AC38" s="29">
        <f t="shared" si="9"/>
        <v>79849</v>
      </c>
      <c r="AD38" s="31">
        <v>40862</v>
      </c>
      <c r="AE38" s="31">
        <v>38987</v>
      </c>
      <c r="AF38" s="29">
        <f t="shared" si="10"/>
        <v>80314</v>
      </c>
      <c r="AG38" s="31">
        <v>41103</v>
      </c>
      <c r="AH38" s="31">
        <v>39211</v>
      </c>
      <c r="AI38" s="29">
        <f t="shared" si="11"/>
        <v>77917</v>
      </c>
      <c r="AJ38" s="31">
        <v>39910</v>
      </c>
      <c r="AK38" s="31">
        <v>38007</v>
      </c>
      <c r="AL38" s="29">
        <f t="shared" si="12"/>
        <v>74170</v>
      </c>
      <c r="AM38" s="31">
        <v>37841</v>
      </c>
      <c r="AN38" s="31">
        <v>36329</v>
      </c>
      <c r="AO38" s="29">
        <f t="shared" si="13"/>
        <v>76257</v>
      </c>
      <c r="AP38" s="31">
        <v>38914</v>
      </c>
      <c r="AQ38" s="31">
        <v>37343</v>
      </c>
      <c r="AR38" s="29">
        <f t="shared" si="14"/>
        <v>76250</v>
      </c>
      <c r="AS38" s="31">
        <v>38913</v>
      </c>
      <c r="AT38" s="31">
        <v>37337</v>
      </c>
      <c r="AU38" s="29">
        <f t="shared" si="15"/>
        <v>76188</v>
      </c>
      <c r="AV38" s="31">
        <v>38860</v>
      </c>
      <c r="AW38" s="31">
        <v>37328</v>
      </c>
      <c r="AX38" s="29">
        <f t="shared" si="16"/>
        <v>76268</v>
      </c>
      <c r="AY38" s="31">
        <v>39037</v>
      </c>
      <c r="AZ38" s="31">
        <v>37231</v>
      </c>
      <c r="BA38" s="29">
        <f t="shared" si="17"/>
        <v>77075</v>
      </c>
      <c r="BB38" s="31">
        <v>39370</v>
      </c>
      <c r="BC38" s="31">
        <v>37705</v>
      </c>
      <c r="BD38" s="29">
        <f t="shared" si="18"/>
        <v>75898</v>
      </c>
      <c r="BE38" s="31">
        <v>38810</v>
      </c>
      <c r="BF38" s="31">
        <v>37088</v>
      </c>
      <c r="BG38" s="29">
        <f t="shared" si="19"/>
        <v>74197</v>
      </c>
      <c r="BH38" s="31">
        <v>37775</v>
      </c>
      <c r="BI38" s="31">
        <v>36422</v>
      </c>
      <c r="BJ38" s="29">
        <f t="shared" si="20"/>
        <v>73748</v>
      </c>
      <c r="BK38" s="31">
        <v>37492</v>
      </c>
      <c r="BL38" s="31">
        <v>36256</v>
      </c>
      <c r="BM38" s="29">
        <f t="shared" si="21"/>
        <v>73087</v>
      </c>
      <c r="BN38" s="31">
        <v>37289</v>
      </c>
      <c r="BO38" s="31">
        <v>35798</v>
      </c>
      <c r="BP38" s="29">
        <f t="shared" si="22"/>
        <v>70798</v>
      </c>
      <c r="BQ38" s="31">
        <v>35997</v>
      </c>
      <c r="BR38" s="31">
        <v>34801</v>
      </c>
      <c r="BS38" s="29">
        <f t="shared" si="23"/>
        <v>65673</v>
      </c>
      <c r="BT38" s="31">
        <v>33589</v>
      </c>
      <c r="BU38" s="31">
        <v>32084</v>
      </c>
      <c r="BV38" s="29">
        <f t="shared" si="24"/>
        <v>64202</v>
      </c>
      <c r="BW38" s="31">
        <v>32675</v>
      </c>
      <c r="BX38" s="31">
        <v>31527</v>
      </c>
      <c r="BY38" s="29">
        <f t="shared" si="25"/>
        <v>62011</v>
      </c>
      <c r="BZ38" s="31">
        <v>31457</v>
      </c>
      <c r="CA38" s="31">
        <v>30554</v>
      </c>
      <c r="CB38" s="29">
        <f t="shared" si="26"/>
        <v>60011</v>
      </c>
      <c r="CC38" s="31">
        <v>30943</v>
      </c>
      <c r="CD38" s="31">
        <v>29068</v>
      </c>
      <c r="CE38" s="29">
        <f t="shared" si="27"/>
        <v>58014</v>
      </c>
      <c r="CF38" s="31">
        <v>29926</v>
      </c>
      <c r="CG38" s="31">
        <v>28088</v>
      </c>
    </row>
    <row r="39" spans="1:85" ht="12.75">
      <c r="A39" s="27">
        <v>35</v>
      </c>
      <c r="B39" s="28">
        <f t="shared" si="0"/>
        <v>80482</v>
      </c>
      <c r="C39" s="30">
        <v>41526</v>
      </c>
      <c r="D39" s="30">
        <v>38956</v>
      </c>
      <c r="E39" s="29">
        <f t="shared" si="1"/>
        <v>89440</v>
      </c>
      <c r="F39" s="30">
        <v>45989</v>
      </c>
      <c r="G39" s="30">
        <v>43451</v>
      </c>
      <c r="H39" s="29">
        <f t="shared" si="2"/>
        <v>90843</v>
      </c>
      <c r="I39" s="31">
        <v>46761</v>
      </c>
      <c r="J39" s="31">
        <v>44082</v>
      </c>
      <c r="K39" s="29">
        <f t="shared" si="3"/>
        <v>90745</v>
      </c>
      <c r="L39" s="31">
        <v>46653</v>
      </c>
      <c r="M39" s="31">
        <v>44092</v>
      </c>
      <c r="N39" s="29">
        <f t="shared" si="4"/>
        <v>88493</v>
      </c>
      <c r="O39" s="31">
        <v>45843</v>
      </c>
      <c r="P39" s="31">
        <v>42650</v>
      </c>
      <c r="Q39" s="29">
        <f t="shared" si="5"/>
        <v>85283</v>
      </c>
      <c r="R39" s="31">
        <v>43953</v>
      </c>
      <c r="S39" s="31">
        <v>41330</v>
      </c>
      <c r="T39" s="29">
        <f t="shared" si="6"/>
        <v>81476</v>
      </c>
      <c r="U39" s="31">
        <v>41975</v>
      </c>
      <c r="V39" s="31">
        <v>39501</v>
      </c>
      <c r="W39" s="29">
        <f t="shared" si="7"/>
        <v>83613</v>
      </c>
      <c r="X39" s="31">
        <v>43010</v>
      </c>
      <c r="Y39" s="31">
        <v>40603</v>
      </c>
      <c r="Z39" s="29">
        <f t="shared" si="8"/>
        <v>80074</v>
      </c>
      <c r="AA39" s="31">
        <v>40950</v>
      </c>
      <c r="AB39" s="31">
        <v>39124</v>
      </c>
      <c r="AC39" s="29">
        <f t="shared" si="9"/>
        <v>80385</v>
      </c>
      <c r="AD39" s="31">
        <v>40710</v>
      </c>
      <c r="AE39" s="31">
        <v>39675</v>
      </c>
      <c r="AF39" s="29">
        <f t="shared" si="10"/>
        <v>79921</v>
      </c>
      <c r="AG39" s="31">
        <v>40893</v>
      </c>
      <c r="AH39" s="31">
        <v>39028</v>
      </c>
      <c r="AI39" s="29">
        <f t="shared" si="11"/>
        <v>80462</v>
      </c>
      <c r="AJ39" s="31">
        <v>41162</v>
      </c>
      <c r="AK39" s="31">
        <v>39300</v>
      </c>
      <c r="AL39" s="29">
        <f t="shared" si="12"/>
        <v>77977</v>
      </c>
      <c r="AM39" s="31">
        <v>39907</v>
      </c>
      <c r="AN39" s="31">
        <v>38070</v>
      </c>
      <c r="AO39" s="29">
        <f t="shared" si="13"/>
        <v>74249</v>
      </c>
      <c r="AP39" s="31">
        <v>37862</v>
      </c>
      <c r="AQ39" s="31">
        <v>36387</v>
      </c>
      <c r="AR39" s="29">
        <f t="shared" si="14"/>
        <v>76188</v>
      </c>
      <c r="AS39" s="31">
        <v>38860</v>
      </c>
      <c r="AT39" s="31">
        <v>37328</v>
      </c>
      <c r="AU39" s="29">
        <f t="shared" si="15"/>
        <v>76188</v>
      </c>
      <c r="AV39" s="31">
        <v>38849</v>
      </c>
      <c r="AW39" s="31">
        <v>37339</v>
      </c>
      <c r="AX39" s="29">
        <f t="shared" si="16"/>
        <v>76159</v>
      </c>
      <c r="AY39" s="31">
        <v>38811</v>
      </c>
      <c r="AZ39" s="31">
        <v>37348</v>
      </c>
      <c r="BA39" s="29">
        <f t="shared" si="17"/>
        <v>76242</v>
      </c>
      <c r="BB39" s="31">
        <v>39011</v>
      </c>
      <c r="BC39" s="31">
        <v>37231</v>
      </c>
      <c r="BD39" s="29">
        <f t="shared" si="18"/>
        <v>77065</v>
      </c>
      <c r="BE39" s="31">
        <v>39359</v>
      </c>
      <c r="BF39" s="31">
        <v>37706</v>
      </c>
      <c r="BG39" s="29">
        <f t="shared" si="19"/>
        <v>75831</v>
      </c>
      <c r="BH39" s="31">
        <v>38757</v>
      </c>
      <c r="BI39" s="31">
        <v>37074</v>
      </c>
      <c r="BJ39" s="29">
        <f t="shared" si="20"/>
        <v>74112</v>
      </c>
      <c r="BK39" s="31">
        <v>37718</v>
      </c>
      <c r="BL39" s="31">
        <v>36394</v>
      </c>
      <c r="BM39" s="29">
        <f t="shared" si="21"/>
        <v>73769</v>
      </c>
      <c r="BN39" s="31">
        <v>37503</v>
      </c>
      <c r="BO39" s="31">
        <v>36266</v>
      </c>
      <c r="BP39" s="29">
        <f t="shared" si="22"/>
        <v>73071</v>
      </c>
      <c r="BQ39" s="31">
        <v>37276</v>
      </c>
      <c r="BR39" s="31">
        <v>35795</v>
      </c>
      <c r="BS39" s="29">
        <f t="shared" si="23"/>
        <v>70812</v>
      </c>
      <c r="BT39" s="31">
        <v>36008</v>
      </c>
      <c r="BU39" s="31">
        <v>34804</v>
      </c>
      <c r="BV39" s="29">
        <f t="shared" si="24"/>
        <v>65672</v>
      </c>
      <c r="BW39" s="31">
        <v>33572</v>
      </c>
      <c r="BX39" s="31">
        <v>32100</v>
      </c>
      <c r="BY39" s="29">
        <f t="shared" si="25"/>
        <v>64310</v>
      </c>
      <c r="BZ39" s="31">
        <v>32717</v>
      </c>
      <c r="CA39" s="31">
        <v>31593</v>
      </c>
      <c r="CB39" s="29">
        <f t="shared" si="26"/>
        <v>62103</v>
      </c>
      <c r="CC39" s="31">
        <v>31515</v>
      </c>
      <c r="CD39" s="31">
        <v>30588</v>
      </c>
      <c r="CE39" s="29">
        <f t="shared" si="27"/>
        <v>60200</v>
      </c>
      <c r="CF39" s="31">
        <v>31044</v>
      </c>
      <c r="CG39" s="31">
        <v>29156</v>
      </c>
    </row>
    <row r="40" spans="1:85" ht="12.75">
      <c r="A40" s="27">
        <v>36</v>
      </c>
      <c r="B40" s="28">
        <f t="shared" si="0"/>
        <v>65162</v>
      </c>
      <c r="C40" s="30">
        <v>33374</v>
      </c>
      <c r="D40" s="30">
        <v>31788</v>
      </c>
      <c r="E40" s="29">
        <f t="shared" si="1"/>
        <v>80508</v>
      </c>
      <c r="F40" s="30">
        <v>41552</v>
      </c>
      <c r="G40" s="30">
        <v>38956</v>
      </c>
      <c r="H40" s="29">
        <f t="shared" si="2"/>
        <v>89504</v>
      </c>
      <c r="I40" s="31">
        <v>46013</v>
      </c>
      <c r="J40" s="31">
        <v>43491</v>
      </c>
      <c r="K40" s="29">
        <f t="shared" si="3"/>
        <v>90876</v>
      </c>
      <c r="L40" s="31">
        <v>46778</v>
      </c>
      <c r="M40" s="31">
        <v>44098</v>
      </c>
      <c r="N40" s="29">
        <f t="shared" si="4"/>
        <v>90763</v>
      </c>
      <c r="O40" s="31">
        <v>46656</v>
      </c>
      <c r="P40" s="31">
        <v>44107</v>
      </c>
      <c r="Q40" s="29">
        <f t="shared" si="5"/>
        <v>88459</v>
      </c>
      <c r="R40" s="31">
        <v>45799</v>
      </c>
      <c r="S40" s="31">
        <v>42660</v>
      </c>
      <c r="T40" s="29">
        <f t="shared" si="6"/>
        <v>85180</v>
      </c>
      <c r="U40" s="31">
        <v>43879</v>
      </c>
      <c r="V40" s="31">
        <v>41301</v>
      </c>
      <c r="W40" s="29">
        <f t="shared" si="7"/>
        <v>81398</v>
      </c>
      <c r="X40" s="31">
        <v>41915</v>
      </c>
      <c r="Y40" s="31">
        <v>39483</v>
      </c>
      <c r="Z40" s="29">
        <f t="shared" si="8"/>
        <v>83492</v>
      </c>
      <c r="AA40" s="31">
        <v>42890</v>
      </c>
      <c r="AB40" s="31">
        <v>40602</v>
      </c>
      <c r="AC40" s="29">
        <f t="shared" si="9"/>
        <v>80120</v>
      </c>
      <c r="AD40" s="31">
        <v>40957</v>
      </c>
      <c r="AE40" s="31">
        <v>39163</v>
      </c>
      <c r="AF40" s="29">
        <f t="shared" si="10"/>
        <v>80452</v>
      </c>
      <c r="AG40" s="31">
        <v>40711</v>
      </c>
      <c r="AH40" s="31">
        <v>39741</v>
      </c>
      <c r="AI40" s="29">
        <f t="shared" si="11"/>
        <v>80119</v>
      </c>
      <c r="AJ40" s="31">
        <v>40963</v>
      </c>
      <c r="AK40" s="31">
        <v>39156</v>
      </c>
      <c r="AL40" s="29">
        <f t="shared" si="12"/>
        <v>80492</v>
      </c>
      <c r="AM40" s="31">
        <v>41136</v>
      </c>
      <c r="AN40" s="31">
        <v>39356</v>
      </c>
      <c r="AO40" s="29">
        <f t="shared" si="13"/>
        <v>77985</v>
      </c>
      <c r="AP40" s="31">
        <v>39871</v>
      </c>
      <c r="AQ40" s="31">
        <v>38114</v>
      </c>
      <c r="AR40" s="29">
        <f t="shared" si="14"/>
        <v>74205</v>
      </c>
      <c r="AS40" s="31">
        <v>37801</v>
      </c>
      <c r="AT40" s="31">
        <v>36404</v>
      </c>
      <c r="AU40" s="29">
        <f t="shared" si="15"/>
        <v>76157</v>
      </c>
      <c r="AV40" s="31">
        <v>38807</v>
      </c>
      <c r="AW40" s="31">
        <v>37350</v>
      </c>
      <c r="AX40" s="29">
        <f t="shared" si="16"/>
        <v>76133</v>
      </c>
      <c r="AY40" s="31">
        <v>38805</v>
      </c>
      <c r="AZ40" s="31">
        <v>37328</v>
      </c>
      <c r="BA40" s="29">
        <f t="shared" si="17"/>
        <v>76122</v>
      </c>
      <c r="BB40" s="31">
        <v>38765</v>
      </c>
      <c r="BC40" s="31">
        <v>37357</v>
      </c>
      <c r="BD40" s="29">
        <f t="shared" si="18"/>
        <v>76236</v>
      </c>
      <c r="BE40" s="31">
        <v>38984</v>
      </c>
      <c r="BF40" s="31">
        <v>37252</v>
      </c>
      <c r="BG40" s="29">
        <f t="shared" si="19"/>
        <v>76997</v>
      </c>
      <c r="BH40" s="31">
        <v>39290</v>
      </c>
      <c r="BI40" s="31">
        <v>37707</v>
      </c>
      <c r="BJ40" s="29">
        <f t="shared" si="20"/>
        <v>75719</v>
      </c>
      <c r="BK40" s="31">
        <v>38664</v>
      </c>
      <c r="BL40" s="31">
        <v>37055</v>
      </c>
      <c r="BM40" s="29">
        <f t="shared" si="21"/>
        <v>74067</v>
      </c>
      <c r="BN40" s="31">
        <v>37682</v>
      </c>
      <c r="BO40" s="31">
        <v>36385</v>
      </c>
      <c r="BP40" s="29">
        <f t="shared" si="22"/>
        <v>73771</v>
      </c>
      <c r="BQ40" s="31">
        <v>37494</v>
      </c>
      <c r="BR40" s="31">
        <v>36277</v>
      </c>
      <c r="BS40" s="29">
        <f t="shared" si="23"/>
        <v>73096</v>
      </c>
      <c r="BT40" s="31">
        <v>37250</v>
      </c>
      <c r="BU40" s="31">
        <v>35846</v>
      </c>
      <c r="BV40" s="29">
        <f t="shared" si="24"/>
        <v>70847</v>
      </c>
      <c r="BW40" s="31">
        <v>36001</v>
      </c>
      <c r="BX40" s="31">
        <v>34846</v>
      </c>
      <c r="BY40" s="29">
        <f t="shared" si="25"/>
        <v>65750</v>
      </c>
      <c r="BZ40" s="31">
        <v>33601</v>
      </c>
      <c r="CA40" s="31">
        <v>32149</v>
      </c>
      <c r="CB40" s="29">
        <f t="shared" si="26"/>
        <v>64446</v>
      </c>
      <c r="CC40" s="31">
        <v>32802</v>
      </c>
      <c r="CD40" s="31">
        <v>31644</v>
      </c>
      <c r="CE40" s="29">
        <f t="shared" si="27"/>
        <v>62259</v>
      </c>
      <c r="CF40" s="31">
        <v>31611</v>
      </c>
      <c r="CG40" s="31">
        <v>30648</v>
      </c>
    </row>
    <row r="41" spans="1:85" ht="12.75">
      <c r="A41" s="27">
        <v>37</v>
      </c>
      <c r="B41" s="28">
        <f t="shared" si="0"/>
        <v>62364</v>
      </c>
      <c r="C41" s="30">
        <v>31993</v>
      </c>
      <c r="D41" s="30">
        <v>30371</v>
      </c>
      <c r="E41" s="29">
        <f t="shared" si="1"/>
        <v>65140</v>
      </c>
      <c r="F41" s="30">
        <v>33360</v>
      </c>
      <c r="G41" s="30">
        <v>31780</v>
      </c>
      <c r="H41" s="29">
        <f t="shared" si="2"/>
        <v>80510</v>
      </c>
      <c r="I41" s="31">
        <v>41540</v>
      </c>
      <c r="J41" s="31">
        <v>38970</v>
      </c>
      <c r="K41" s="29">
        <f t="shared" si="3"/>
        <v>89496</v>
      </c>
      <c r="L41" s="31">
        <v>45991</v>
      </c>
      <c r="M41" s="31">
        <v>43505</v>
      </c>
      <c r="N41" s="29">
        <f t="shared" si="4"/>
        <v>90855</v>
      </c>
      <c r="O41" s="31">
        <v>46741</v>
      </c>
      <c r="P41" s="31">
        <v>44114</v>
      </c>
      <c r="Q41" s="29">
        <f t="shared" si="5"/>
        <v>90721</v>
      </c>
      <c r="R41" s="31">
        <v>46618</v>
      </c>
      <c r="S41" s="31">
        <v>44103</v>
      </c>
      <c r="T41" s="29">
        <f t="shared" si="6"/>
        <v>88390</v>
      </c>
      <c r="U41" s="31">
        <v>45732</v>
      </c>
      <c r="V41" s="31">
        <v>42658</v>
      </c>
      <c r="W41" s="29">
        <f t="shared" si="7"/>
        <v>85057</v>
      </c>
      <c r="X41" s="31">
        <v>43752</v>
      </c>
      <c r="Y41" s="31">
        <v>41305</v>
      </c>
      <c r="Z41" s="29">
        <f t="shared" si="8"/>
        <v>81317</v>
      </c>
      <c r="AA41" s="31">
        <v>41816</v>
      </c>
      <c r="AB41" s="31">
        <v>39501</v>
      </c>
      <c r="AC41" s="29">
        <f t="shared" si="9"/>
        <v>83519</v>
      </c>
      <c r="AD41" s="31">
        <v>42889</v>
      </c>
      <c r="AE41" s="31">
        <v>40630</v>
      </c>
      <c r="AF41" s="29">
        <f t="shared" si="10"/>
        <v>80181</v>
      </c>
      <c r="AG41" s="31">
        <v>40962</v>
      </c>
      <c r="AH41" s="31">
        <v>39219</v>
      </c>
      <c r="AI41" s="29">
        <f t="shared" si="11"/>
        <v>80570</v>
      </c>
      <c r="AJ41" s="31">
        <v>40735</v>
      </c>
      <c r="AK41" s="31">
        <v>39835</v>
      </c>
      <c r="AL41" s="29">
        <f t="shared" si="12"/>
        <v>80100</v>
      </c>
      <c r="AM41" s="31">
        <v>40894</v>
      </c>
      <c r="AN41" s="31">
        <v>39206</v>
      </c>
      <c r="AO41" s="29">
        <f t="shared" si="13"/>
        <v>80533</v>
      </c>
      <c r="AP41" s="31">
        <v>41147</v>
      </c>
      <c r="AQ41" s="31">
        <v>39386</v>
      </c>
      <c r="AR41" s="29">
        <f t="shared" si="14"/>
        <v>77890</v>
      </c>
      <c r="AS41" s="31">
        <v>39798</v>
      </c>
      <c r="AT41" s="31">
        <v>38092</v>
      </c>
      <c r="AU41" s="29">
        <f t="shared" si="15"/>
        <v>74195</v>
      </c>
      <c r="AV41" s="31">
        <v>37759</v>
      </c>
      <c r="AW41" s="31">
        <v>36436</v>
      </c>
      <c r="AX41" s="29">
        <f t="shared" si="16"/>
        <v>76104</v>
      </c>
      <c r="AY41" s="31">
        <v>38752</v>
      </c>
      <c r="AZ41" s="31">
        <v>37352</v>
      </c>
      <c r="BA41" s="29">
        <f t="shared" si="17"/>
        <v>76080</v>
      </c>
      <c r="BB41" s="31">
        <v>38738</v>
      </c>
      <c r="BC41" s="31">
        <v>37342</v>
      </c>
      <c r="BD41" s="29">
        <f t="shared" si="18"/>
        <v>76084</v>
      </c>
      <c r="BE41" s="31">
        <v>38719</v>
      </c>
      <c r="BF41" s="31">
        <v>37365</v>
      </c>
      <c r="BG41" s="29">
        <f t="shared" si="19"/>
        <v>76188</v>
      </c>
      <c r="BH41" s="31">
        <v>38924</v>
      </c>
      <c r="BI41" s="31">
        <v>37264</v>
      </c>
      <c r="BJ41" s="29">
        <f t="shared" si="20"/>
        <v>76882</v>
      </c>
      <c r="BK41" s="31">
        <v>39207</v>
      </c>
      <c r="BL41" s="31">
        <v>37675</v>
      </c>
      <c r="BM41" s="29">
        <f t="shared" si="21"/>
        <v>75725</v>
      </c>
      <c r="BN41" s="31">
        <v>38658</v>
      </c>
      <c r="BO41" s="31">
        <v>37067</v>
      </c>
      <c r="BP41" s="29">
        <f t="shared" si="22"/>
        <v>74028</v>
      </c>
      <c r="BQ41" s="31">
        <v>37631</v>
      </c>
      <c r="BR41" s="31">
        <v>36397</v>
      </c>
      <c r="BS41" s="29">
        <f t="shared" si="23"/>
        <v>73743</v>
      </c>
      <c r="BT41" s="31">
        <v>37455</v>
      </c>
      <c r="BU41" s="31">
        <v>36288</v>
      </c>
      <c r="BV41" s="29">
        <f t="shared" si="24"/>
        <v>73085</v>
      </c>
      <c r="BW41" s="31">
        <v>37225</v>
      </c>
      <c r="BX41" s="31">
        <v>35860</v>
      </c>
      <c r="BY41" s="29">
        <f t="shared" si="25"/>
        <v>70901</v>
      </c>
      <c r="BZ41" s="31">
        <v>36053</v>
      </c>
      <c r="CA41" s="31">
        <v>34848</v>
      </c>
      <c r="CB41" s="29">
        <f t="shared" si="26"/>
        <v>65844</v>
      </c>
      <c r="CC41" s="31">
        <v>33642</v>
      </c>
      <c r="CD41" s="31">
        <v>32202</v>
      </c>
      <c r="CE41" s="29">
        <f t="shared" si="27"/>
        <v>64571</v>
      </c>
      <c r="CF41" s="31">
        <v>32842</v>
      </c>
      <c r="CG41" s="31">
        <v>31729</v>
      </c>
    </row>
    <row r="42" spans="1:85" ht="12.75">
      <c r="A42" s="27">
        <v>38</v>
      </c>
      <c r="B42" s="28">
        <f t="shared" si="0"/>
        <v>50215</v>
      </c>
      <c r="C42" s="30">
        <v>25579</v>
      </c>
      <c r="D42" s="30">
        <v>24636</v>
      </c>
      <c r="E42" s="29">
        <f t="shared" si="1"/>
        <v>62326</v>
      </c>
      <c r="F42" s="30">
        <v>31964</v>
      </c>
      <c r="G42" s="30">
        <v>30362</v>
      </c>
      <c r="H42" s="29">
        <f t="shared" si="2"/>
        <v>65116</v>
      </c>
      <c r="I42" s="31">
        <v>33347</v>
      </c>
      <c r="J42" s="31">
        <v>31769</v>
      </c>
      <c r="K42" s="29">
        <f t="shared" si="3"/>
        <v>80496</v>
      </c>
      <c r="L42" s="31">
        <v>41521</v>
      </c>
      <c r="M42" s="31">
        <v>38975</v>
      </c>
      <c r="N42" s="29">
        <f t="shared" si="4"/>
        <v>89424</v>
      </c>
      <c r="O42" s="31">
        <v>45906</v>
      </c>
      <c r="P42" s="31">
        <v>43518</v>
      </c>
      <c r="Q42" s="29">
        <f t="shared" si="5"/>
        <v>90764</v>
      </c>
      <c r="R42" s="31">
        <v>46682</v>
      </c>
      <c r="S42" s="31">
        <v>44082</v>
      </c>
      <c r="T42" s="29">
        <f t="shared" si="6"/>
        <v>90603</v>
      </c>
      <c r="U42" s="31">
        <v>46525</v>
      </c>
      <c r="V42" s="31">
        <v>44078</v>
      </c>
      <c r="W42" s="29">
        <f t="shared" si="7"/>
        <v>88256</v>
      </c>
      <c r="X42" s="31">
        <v>45634</v>
      </c>
      <c r="Y42" s="31">
        <v>42622</v>
      </c>
      <c r="Z42" s="29">
        <f t="shared" si="8"/>
        <v>84944</v>
      </c>
      <c r="AA42" s="31">
        <v>43646</v>
      </c>
      <c r="AB42" s="31">
        <v>41298</v>
      </c>
      <c r="AC42" s="29">
        <f t="shared" si="9"/>
        <v>81269</v>
      </c>
      <c r="AD42" s="31">
        <v>41779</v>
      </c>
      <c r="AE42" s="31">
        <v>39490</v>
      </c>
      <c r="AF42" s="29">
        <f t="shared" si="10"/>
        <v>83529</v>
      </c>
      <c r="AG42" s="31">
        <v>42856</v>
      </c>
      <c r="AH42" s="31">
        <v>40673</v>
      </c>
      <c r="AI42" s="29">
        <f t="shared" si="11"/>
        <v>80296</v>
      </c>
      <c r="AJ42" s="31">
        <v>40998</v>
      </c>
      <c r="AK42" s="31">
        <v>39298</v>
      </c>
      <c r="AL42" s="29">
        <f t="shared" si="12"/>
        <v>80575</v>
      </c>
      <c r="AM42" s="31">
        <v>40691</v>
      </c>
      <c r="AN42" s="31">
        <v>39884</v>
      </c>
      <c r="AO42" s="29">
        <f t="shared" si="13"/>
        <v>80098</v>
      </c>
      <c r="AP42" s="31">
        <v>40876</v>
      </c>
      <c r="AQ42" s="31">
        <v>39222</v>
      </c>
      <c r="AR42" s="29">
        <f t="shared" si="14"/>
        <v>80426</v>
      </c>
      <c r="AS42" s="31">
        <v>41054</v>
      </c>
      <c r="AT42" s="31">
        <v>39372</v>
      </c>
      <c r="AU42" s="29">
        <f t="shared" si="15"/>
        <v>77801</v>
      </c>
      <c r="AV42" s="31">
        <v>39704</v>
      </c>
      <c r="AW42" s="31">
        <v>38097</v>
      </c>
      <c r="AX42" s="29">
        <f t="shared" si="16"/>
        <v>74095</v>
      </c>
      <c r="AY42" s="31">
        <v>37683</v>
      </c>
      <c r="AZ42" s="31">
        <v>36412</v>
      </c>
      <c r="BA42" s="29">
        <f t="shared" si="17"/>
        <v>76061</v>
      </c>
      <c r="BB42" s="31">
        <v>38698</v>
      </c>
      <c r="BC42" s="31">
        <v>37363</v>
      </c>
      <c r="BD42" s="29">
        <f t="shared" si="18"/>
        <v>76006</v>
      </c>
      <c r="BE42" s="31">
        <v>38669</v>
      </c>
      <c r="BF42" s="31">
        <v>37337</v>
      </c>
      <c r="BG42" s="29">
        <f t="shared" si="19"/>
        <v>75985</v>
      </c>
      <c r="BH42" s="31">
        <v>38635</v>
      </c>
      <c r="BI42" s="31">
        <v>37350</v>
      </c>
      <c r="BJ42" s="29">
        <f t="shared" si="20"/>
        <v>76071</v>
      </c>
      <c r="BK42" s="31">
        <v>38805</v>
      </c>
      <c r="BL42" s="31">
        <v>37266</v>
      </c>
      <c r="BM42" s="29">
        <f t="shared" si="21"/>
        <v>76904</v>
      </c>
      <c r="BN42" s="31">
        <v>39197</v>
      </c>
      <c r="BO42" s="31">
        <v>37707</v>
      </c>
      <c r="BP42" s="29">
        <f t="shared" si="22"/>
        <v>75708</v>
      </c>
      <c r="BQ42" s="31">
        <v>38619</v>
      </c>
      <c r="BR42" s="31">
        <v>37089</v>
      </c>
      <c r="BS42" s="29">
        <f t="shared" si="23"/>
        <v>74042</v>
      </c>
      <c r="BT42" s="31">
        <v>37621</v>
      </c>
      <c r="BU42" s="31">
        <v>36421</v>
      </c>
      <c r="BV42" s="29">
        <f t="shared" si="24"/>
        <v>73691</v>
      </c>
      <c r="BW42" s="31">
        <v>37416</v>
      </c>
      <c r="BX42" s="31">
        <v>36275</v>
      </c>
      <c r="BY42" s="29">
        <f t="shared" si="25"/>
        <v>73086</v>
      </c>
      <c r="BZ42" s="31">
        <v>37195</v>
      </c>
      <c r="CA42" s="31">
        <v>35891</v>
      </c>
      <c r="CB42" s="29">
        <f t="shared" si="26"/>
        <v>70921</v>
      </c>
      <c r="CC42" s="31">
        <v>36069</v>
      </c>
      <c r="CD42" s="31">
        <v>34852</v>
      </c>
      <c r="CE42" s="29">
        <f t="shared" si="27"/>
        <v>66027</v>
      </c>
      <c r="CF42" s="31">
        <v>33726</v>
      </c>
      <c r="CG42" s="31">
        <v>32301</v>
      </c>
    </row>
    <row r="43" spans="1:85" ht="12.75">
      <c r="A43" s="27">
        <v>39</v>
      </c>
      <c r="B43" s="28">
        <f t="shared" si="0"/>
        <v>73331</v>
      </c>
      <c r="C43" s="30">
        <v>37328</v>
      </c>
      <c r="D43" s="30">
        <v>36003</v>
      </c>
      <c r="E43" s="29">
        <f t="shared" si="1"/>
        <v>50195</v>
      </c>
      <c r="F43" s="30">
        <v>25554</v>
      </c>
      <c r="G43" s="30">
        <v>24641</v>
      </c>
      <c r="H43" s="29">
        <f t="shared" si="2"/>
        <v>62303</v>
      </c>
      <c r="I43" s="31">
        <v>31920</v>
      </c>
      <c r="J43" s="31">
        <v>30383</v>
      </c>
      <c r="K43" s="29">
        <f t="shared" si="3"/>
        <v>65074</v>
      </c>
      <c r="L43" s="31">
        <v>33314</v>
      </c>
      <c r="M43" s="31">
        <v>31760</v>
      </c>
      <c r="N43" s="29">
        <f t="shared" si="4"/>
        <v>80419</v>
      </c>
      <c r="O43" s="31">
        <v>41460</v>
      </c>
      <c r="P43" s="31">
        <v>38959</v>
      </c>
      <c r="Q43" s="29">
        <f t="shared" si="5"/>
        <v>89348</v>
      </c>
      <c r="R43" s="31">
        <v>45831</v>
      </c>
      <c r="S43" s="31">
        <v>43517</v>
      </c>
      <c r="T43" s="29">
        <f t="shared" si="6"/>
        <v>90660</v>
      </c>
      <c r="U43" s="31">
        <v>46588</v>
      </c>
      <c r="V43" s="31">
        <v>44072</v>
      </c>
      <c r="W43" s="29">
        <f t="shared" si="7"/>
        <v>90458</v>
      </c>
      <c r="X43" s="31">
        <v>46420</v>
      </c>
      <c r="Y43" s="31">
        <v>44038</v>
      </c>
      <c r="Z43" s="29">
        <f t="shared" si="8"/>
        <v>88080</v>
      </c>
      <c r="AA43" s="31">
        <v>45482</v>
      </c>
      <c r="AB43" s="31">
        <v>42598</v>
      </c>
      <c r="AC43" s="29">
        <f t="shared" si="9"/>
        <v>84872</v>
      </c>
      <c r="AD43" s="31">
        <v>43581</v>
      </c>
      <c r="AE43" s="31">
        <v>41291</v>
      </c>
      <c r="AF43" s="29">
        <f t="shared" si="10"/>
        <v>81285</v>
      </c>
      <c r="AG43" s="31">
        <v>41758</v>
      </c>
      <c r="AH43" s="31">
        <v>39527</v>
      </c>
      <c r="AI43" s="29">
        <f t="shared" si="11"/>
        <v>83588</v>
      </c>
      <c r="AJ43" s="31">
        <v>42852</v>
      </c>
      <c r="AK43" s="31">
        <v>40736</v>
      </c>
      <c r="AL43" s="29">
        <f t="shared" si="12"/>
        <v>80296</v>
      </c>
      <c r="AM43" s="31">
        <v>40973</v>
      </c>
      <c r="AN43" s="31">
        <v>39323</v>
      </c>
      <c r="AO43" s="29">
        <f t="shared" si="13"/>
        <v>80570</v>
      </c>
      <c r="AP43" s="31">
        <v>40659</v>
      </c>
      <c r="AQ43" s="31">
        <v>39911</v>
      </c>
      <c r="AR43" s="29">
        <f t="shared" si="14"/>
        <v>79990</v>
      </c>
      <c r="AS43" s="31">
        <v>40759</v>
      </c>
      <c r="AT43" s="31">
        <v>39231</v>
      </c>
      <c r="AU43" s="29">
        <f t="shared" si="15"/>
        <v>80401</v>
      </c>
      <c r="AV43" s="31">
        <v>41024</v>
      </c>
      <c r="AW43" s="31">
        <v>39377</v>
      </c>
      <c r="AX43" s="29">
        <f t="shared" si="16"/>
        <v>77696</v>
      </c>
      <c r="AY43" s="31">
        <v>39616</v>
      </c>
      <c r="AZ43" s="31">
        <v>38080</v>
      </c>
      <c r="BA43" s="29">
        <f t="shared" si="17"/>
        <v>74025</v>
      </c>
      <c r="BB43" s="31">
        <v>37624</v>
      </c>
      <c r="BC43" s="31">
        <v>36401</v>
      </c>
      <c r="BD43" s="29">
        <f t="shared" si="18"/>
        <v>76002</v>
      </c>
      <c r="BE43" s="31">
        <v>38636</v>
      </c>
      <c r="BF43" s="31">
        <v>37366</v>
      </c>
      <c r="BG43" s="29">
        <f t="shared" si="19"/>
        <v>75938</v>
      </c>
      <c r="BH43" s="31">
        <v>38594</v>
      </c>
      <c r="BI43" s="31">
        <v>37344</v>
      </c>
      <c r="BJ43" s="29">
        <f t="shared" si="20"/>
        <v>75862</v>
      </c>
      <c r="BK43" s="31">
        <v>38521</v>
      </c>
      <c r="BL43" s="31">
        <v>37341</v>
      </c>
      <c r="BM43" s="29">
        <f t="shared" si="21"/>
        <v>76073</v>
      </c>
      <c r="BN43" s="31">
        <v>38791</v>
      </c>
      <c r="BO43" s="31">
        <v>37282</v>
      </c>
      <c r="BP43" s="29">
        <f t="shared" si="22"/>
        <v>76879</v>
      </c>
      <c r="BQ43" s="31">
        <v>39156</v>
      </c>
      <c r="BR43" s="31">
        <v>37723</v>
      </c>
      <c r="BS43" s="29">
        <f t="shared" si="23"/>
        <v>75735</v>
      </c>
      <c r="BT43" s="31">
        <v>38601</v>
      </c>
      <c r="BU43" s="31">
        <v>37134</v>
      </c>
      <c r="BV43" s="29">
        <f t="shared" si="24"/>
        <v>74021</v>
      </c>
      <c r="BW43" s="31">
        <v>37577</v>
      </c>
      <c r="BX43" s="31">
        <v>36444</v>
      </c>
      <c r="BY43" s="29">
        <f t="shared" si="25"/>
        <v>73707</v>
      </c>
      <c r="BZ43" s="31">
        <v>37409</v>
      </c>
      <c r="CA43" s="31">
        <v>36298</v>
      </c>
      <c r="CB43" s="29">
        <f t="shared" si="26"/>
        <v>73124</v>
      </c>
      <c r="CC43" s="31">
        <v>37196</v>
      </c>
      <c r="CD43" s="31">
        <v>35928</v>
      </c>
      <c r="CE43" s="29">
        <f t="shared" si="27"/>
        <v>71025</v>
      </c>
      <c r="CF43" s="31">
        <v>36102</v>
      </c>
      <c r="CG43" s="31">
        <v>34923</v>
      </c>
    </row>
    <row r="44" spans="1:85" ht="12.75">
      <c r="A44" s="27">
        <v>40</v>
      </c>
      <c r="B44" s="28">
        <f t="shared" si="0"/>
        <v>52470</v>
      </c>
      <c r="C44" s="30">
        <v>26542</v>
      </c>
      <c r="D44" s="30">
        <v>25928</v>
      </c>
      <c r="E44" s="29">
        <f t="shared" si="1"/>
        <v>73236</v>
      </c>
      <c r="F44" s="30">
        <v>37248</v>
      </c>
      <c r="G44" s="30">
        <v>35988</v>
      </c>
      <c r="H44" s="29">
        <f t="shared" si="2"/>
        <v>50158</v>
      </c>
      <c r="I44" s="31">
        <v>25522</v>
      </c>
      <c r="J44" s="31">
        <v>24636</v>
      </c>
      <c r="K44" s="29">
        <f t="shared" si="3"/>
        <v>62246</v>
      </c>
      <c r="L44" s="31">
        <v>31870</v>
      </c>
      <c r="M44" s="31">
        <v>30376</v>
      </c>
      <c r="N44" s="29">
        <f t="shared" si="4"/>
        <v>65010</v>
      </c>
      <c r="O44" s="31">
        <v>33267</v>
      </c>
      <c r="P44" s="31">
        <v>31743</v>
      </c>
      <c r="Q44" s="29">
        <f t="shared" si="5"/>
        <v>80269</v>
      </c>
      <c r="R44" s="31">
        <v>41371</v>
      </c>
      <c r="S44" s="31">
        <v>38898</v>
      </c>
      <c r="T44" s="29">
        <f t="shared" si="6"/>
        <v>89193</v>
      </c>
      <c r="U44" s="31">
        <v>45705</v>
      </c>
      <c r="V44" s="31">
        <v>43488</v>
      </c>
      <c r="W44" s="29">
        <f t="shared" si="7"/>
        <v>90481</v>
      </c>
      <c r="X44" s="31">
        <v>46465</v>
      </c>
      <c r="Y44" s="31">
        <v>44016</v>
      </c>
      <c r="Z44" s="29">
        <f t="shared" si="8"/>
        <v>90241</v>
      </c>
      <c r="AA44" s="31">
        <v>46254</v>
      </c>
      <c r="AB44" s="31">
        <v>43987</v>
      </c>
      <c r="AC44" s="29">
        <f t="shared" si="9"/>
        <v>87982</v>
      </c>
      <c r="AD44" s="31">
        <v>45402</v>
      </c>
      <c r="AE44" s="31">
        <v>42580</v>
      </c>
      <c r="AF44" s="29">
        <f t="shared" si="10"/>
        <v>84796</v>
      </c>
      <c r="AG44" s="31">
        <v>43486</v>
      </c>
      <c r="AH44" s="31">
        <v>41310</v>
      </c>
      <c r="AI44" s="29">
        <f t="shared" si="11"/>
        <v>81336</v>
      </c>
      <c r="AJ44" s="31">
        <v>41745</v>
      </c>
      <c r="AK44" s="31">
        <v>39591</v>
      </c>
      <c r="AL44" s="29">
        <f t="shared" si="12"/>
        <v>83553</v>
      </c>
      <c r="AM44" s="31">
        <v>42768</v>
      </c>
      <c r="AN44" s="31">
        <v>40785</v>
      </c>
      <c r="AO44" s="29">
        <f t="shared" si="13"/>
        <v>80262</v>
      </c>
      <c r="AP44" s="31">
        <v>40910</v>
      </c>
      <c r="AQ44" s="31">
        <v>39352</v>
      </c>
      <c r="AR44" s="29">
        <f t="shared" si="14"/>
        <v>80458</v>
      </c>
      <c r="AS44" s="31">
        <v>40558</v>
      </c>
      <c r="AT44" s="31">
        <v>39900</v>
      </c>
      <c r="AU44" s="29">
        <f t="shared" si="15"/>
        <v>79911</v>
      </c>
      <c r="AV44" s="31">
        <v>40692</v>
      </c>
      <c r="AW44" s="31">
        <v>39219</v>
      </c>
      <c r="AX44" s="29">
        <f t="shared" si="16"/>
        <v>80241</v>
      </c>
      <c r="AY44" s="31">
        <v>40907</v>
      </c>
      <c r="AZ44" s="31">
        <v>39334</v>
      </c>
      <c r="BA44" s="29">
        <f t="shared" si="17"/>
        <v>77614</v>
      </c>
      <c r="BB44" s="31">
        <v>39562</v>
      </c>
      <c r="BC44" s="31">
        <v>38052</v>
      </c>
      <c r="BD44" s="29">
        <f t="shared" si="18"/>
        <v>73958</v>
      </c>
      <c r="BE44" s="31">
        <v>37547</v>
      </c>
      <c r="BF44" s="31">
        <v>36411</v>
      </c>
      <c r="BG44" s="29">
        <f t="shared" si="19"/>
        <v>75922</v>
      </c>
      <c r="BH44" s="31">
        <v>38579</v>
      </c>
      <c r="BI44" s="31">
        <v>37343</v>
      </c>
      <c r="BJ44" s="29">
        <f t="shared" si="20"/>
        <v>75819</v>
      </c>
      <c r="BK44" s="31">
        <v>38508</v>
      </c>
      <c r="BL44" s="31">
        <v>37311</v>
      </c>
      <c r="BM44" s="29">
        <f t="shared" si="21"/>
        <v>75838</v>
      </c>
      <c r="BN44" s="31">
        <v>38497</v>
      </c>
      <c r="BO44" s="31">
        <v>37341</v>
      </c>
      <c r="BP44" s="29">
        <f t="shared" si="22"/>
        <v>76001</v>
      </c>
      <c r="BQ44" s="31">
        <v>38730</v>
      </c>
      <c r="BR44" s="31">
        <v>37271</v>
      </c>
      <c r="BS44" s="29">
        <f t="shared" si="23"/>
        <v>76857</v>
      </c>
      <c r="BT44" s="31">
        <v>39129</v>
      </c>
      <c r="BU44" s="31">
        <v>37728</v>
      </c>
      <c r="BV44" s="29">
        <f t="shared" si="24"/>
        <v>75669</v>
      </c>
      <c r="BW44" s="31">
        <v>38531</v>
      </c>
      <c r="BX44" s="31">
        <v>37138</v>
      </c>
      <c r="BY44" s="29">
        <f t="shared" si="25"/>
        <v>73998</v>
      </c>
      <c r="BZ44" s="31">
        <v>37534</v>
      </c>
      <c r="CA44" s="31">
        <v>36464</v>
      </c>
      <c r="CB44" s="29">
        <f t="shared" si="26"/>
        <v>73785</v>
      </c>
      <c r="CC44" s="31">
        <v>37430</v>
      </c>
      <c r="CD44" s="31">
        <v>36355</v>
      </c>
      <c r="CE44" s="29">
        <f t="shared" si="27"/>
        <v>73231</v>
      </c>
      <c r="CF44" s="31">
        <v>37231</v>
      </c>
      <c r="CG44" s="31">
        <v>36000</v>
      </c>
    </row>
    <row r="45" spans="1:85" ht="12.75">
      <c r="A45" s="27">
        <v>41</v>
      </c>
      <c r="B45" s="28">
        <f t="shared" si="0"/>
        <v>61701</v>
      </c>
      <c r="C45" s="30">
        <v>30971</v>
      </c>
      <c r="D45" s="30">
        <v>30730</v>
      </c>
      <c r="E45" s="29">
        <f t="shared" si="1"/>
        <v>52402</v>
      </c>
      <c r="F45" s="30">
        <v>26492</v>
      </c>
      <c r="G45" s="30">
        <v>25910</v>
      </c>
      <c r="H45" s="29">
        <f t="shared" si="2"/>
        <v>73186</v>
      </c>
      <c r="I45" s="31">
        <v>37215</v>
      </c>
      <c r="J45" s="31">
        <v>35971</v>
      </c>
      <c r="K45" s="29">
        <f t="shared" si="3"/>
        <v>50082</v>
      </c>
      <c r="L45" s="31">
        <v>25470</v>
      </c>
      <c r="M45" s="31">
        <v>24612</v>
      </c>
      <c r="N45" s="29">
        <f t="shared" si="4"/>
        <v>62160</v>
      </c>
      <c r="O45" s="31">
        <v>31802</v>
      </c>
      <c r="P45" s="31">
        <v>30358</v>
      </c>
      <c r="Q45" s="29">
        <f t="shared" si="5"/>
        <v>64848</v>
      </c>
      <c r="R45" s="31">
        <v>33142</v>
      </c>
      <c r="S45" s="31">
        <v>31706</v>
      </c>
      <c r="T45" s="29">
        <f t="shared" si="6"/>
        <v>80083</v>
      </c>
      <c r="U45" s="31">
        <v>41223</v>
      </c>
      <c r="V45" s="31">
        <v>38860</v>
      </c>
      <c r="W45" s="29">
        <f t="shared" si="7"/>
        <v>88987</v>
      </c>
      <c r="X45" s="31">
        <v>45562</v>
      </c>
      <c r="Y45" s="31">
        <v>43425</v>
      </c>
      <c r="Z45" s="29">
        <f t="shared" si="8"/>
        <v>90263</v>
      </c>
      <c r="AA45" s="31">
        <v>46280</v>
      </c>
      <c r="AB45" s="31">
        <v>43983</v>
      </c>
      <c r="AC45" s="29">
        <f t="shared" si="9"/>
        <v>90105</v>
      </c>
      <c r="AD45" s="31">
        <v>46137</v>
      </c>
      <c r="AE45" s="31">
        <v>43968</v>
      </c>
      <c r="AF45" s="29">
        <f t="shared" si="10"/>
        <v>87881</v>
      </c>
      <c r="AG45" s="31">
        <v>45297</v>
      </c>
      <c r="AH45" s="31">
        <v>42584</v>
      </c>
      <c r="AI45" s="29">
        <f t="shared" si="11"/>
        <v>84804</v>
      </c>
      <c r="AJ45" s="31">
        <v>43460</v>
      </c>
      <c r="AK45" s="31">
        <v>41344</v>
      </c>
      <c r="AL45" s="29">
        <f t="shared" si="12"/>
        <v>81278</v>
      </c>
      <c r="AM45" s="31">
        <v>41674</v>
      </c>
      <c r="AN45" s="31">
        <v>39604</v>
      </c>
      <c r="AO45" s="29">
        <f t="shared" si="13"/>
        <v>83493</v>
      </c>
      <c r="AP45" s="31">
        <v>42694</v>
      </c>
      <c r="AQ45" s="31">
        <v>40799</v>
      </c>
      <c r="AR45" s="29">
        <f t="shared" si="14"/>
        <v>80108</v>
      </c>
      <c r="AS45" s="31">
        <v>40778</v>
      </c>
      <c r="AT45" s="31">
        <v>39330</v>
      </c>
      <c r="AU45" s="29">
        <f t="shared" si="15"/>
        <v>80363</v>
      </c>
      <c r="AV45" s="31">
        <v>40464</v>
      </c>
      <c r="AW45" s="31">
        <v>39899</v>
      </c>
      <c r="AX45" s="29">
        <f t="shared" si="16"/>
        <v>79788</v>
      </c>
      <c r="AY45" s="31">
        <v>40598</v>
      </c>
      <c r="AZ45" s="31">
        <v>39190</v>
      </c>
      <c r="BA45" s="29">
        <f t="shared" si="17"/>
        <v>80146</v>
      </c>
      <c r="BB45" s="31">
        <v>40810</v>
      </c>
      <c r="BC45" s="31">
        <v>39336</v>
      </c>
      <c r="BD45" s="29">
        <f t="shared" si="18"/>
        <v>77552</v>
      </c>
      <c r="BE45" s="31">
        <v>39480</v>
      </c>
      <c r="BF45" s="31">
        <v>38072</v>
      </c>
      <c r="BG45" s="29">
        <f t="shared" si="19"/>
        <v>73808</v>
      </c>
      <c r="BH45" s="31">
        <v>37442</v>
      </c>
      <c r="BI45" s="31">
        <v>36366</v>
      </c>
      <c r="BJ45" s="29">
        <f t="shared" si="20"/>
        <v>75807</v>
      </c>
      <c r="BK45" s="31">
        <v>38486</v>
      </c>
      <c r="BL45" s="31">
        <v>37321</v>
      </c>
      <c r="BM45" s="29">
        <f t="shared" si="21"/>
        <v>75777</v>
      </c>
      <c r="BN45" s="31">
        <v>38431</v>
      </c>
      <c r="BO45" s="31">
        <v>37346</v>
      </c>
      <c r="BP45" s="29">
        <f t="shared" si="22"/>
        <v>75762</v>
      </c>
      <c r="BQ45" s="31">
        <v>38430</v>
      </c>
      <c r="BR45" s="31">
        <v>37332</v>
      </c>
      <c r="BS45" s="29">
        <f t="shared" si="23"/>
        <v>75950</v>
      </c>
      <c r="BT45" s="31">
        <v>38685</v>
      </c>
      <c r="BU45" s="31">
        <v>37265</v>
      </c>
      <c r="BV45" s="29">
        <f t="shared" si="24"/>
        <v>76785</v>
      </c>
      <c r="BW45" s="31">
        <v>39049</v>
      </c>
      <c r="BX45" s="31">
        <v>37736</v>
      </c>
      <c r="BY45" s="29">
        <f t="shared" si="25"/>
        <v>75677</v>
      </c>
      <c r="BZ45" s="31">
        <v>38512</v>
      </c>
      <c r="CA45" s="31">
        <v>37165</v>
      </c>
      <c r="CB45" s="29">
        <f t="shared" si="26"/>
        <v>74061</v>
      </c>
      <c r="CC45" s="31">
        <v>37550</v>
      </c>
      <c r="CD45" s="31">
        <v>36511</v>
      </c>
      <c r="CE45" s="29">
        <f t="shared" si="27"/>
        <v>73801</v>
      </c>
      <c r="CF45" s="31">
        <v>37432</v>
      </c>
      <c r="CG45" s="31">
        <v>36369</v>
      </c>
    </row>
    <row r="46" spans="1:85" ht="12.75">
      <c r="A46" s="27">
        <v>42</v>
      </c>
      <c r="B46" s="28">
        <f t="shared" si="0"/>
        <v>60198</v>
      </c>
      <c r="C46" s="30">
        <v>30557</v>
      </c>
      <c r="D46" s="30">
        <v>29641</v>
      </c>
      <c r="E46" s="29">
        <f t="shared" si="1"/>
        <v>61605</v>
      </c>
      <c r="F46" s="30">
        <v>30907</v>
      </c>
      <c r="G46" s="30">
        <v>30698</v>
      </c>
      <c r="H46" s="29">
        <f t="shared" si="2"/>
        <v>52323</v>
      </c>
      <c r="I46" s="31">
        <v>26427</v>
      </c>
      <c r="J46" s="31">
        <v>25896</v>
      </c>
      <c r="K46" s="29">
        <f t="shared" si="3"/>
        <v>73079</v>
      </c>
      <c r="L46" s="31">
        <v>37145</v>
      </c>
      <c r="M46" s="31">
        <v>35934</v>
      </c>
      <c r="N46" s="29">
        <f t="shared" si="4"/>
        <v>49980</v>
      </c>
      <c r="O46" s="31">
        <v>25400</v>
      </c>
      <c r="P46" s="31">
        <v>24580</v>
      </c>
      <c r="Q46" s="29">
        <f t="shared" si="5"/>
        <v>62022</v>
      </c>
      <c r="R46" s="31">
        <v>31698</v>
      </c>
      <c r="S46" s="31">
        <v>30324</v>
      </c>
      <c r="T46" s="29">
        <f t="shared" si="6"/>
        <v>64703</v>
      </c>
      <c r="U46" s="31">
        <v>33040</v>
      </c>
      <c r="V46" s="31">
        <v>31663</v>
      </c>
      <c r="W46" s="29">
        <f t="shared" si="7"/>
        <v>79930</v>
      </c>
      <c r="X46" s="31">
        <v>41111</v>
      </c>
      <c r="Y46" s="31">
        <v>38819</v>
      </c>
      <c r="Z46" s="29">
        <f t="shared" si="8"/>
        <v>88802</v>
      </c>
      <c r="AA46" s="31">
        <v>45417</v>
      </c>
      <c r="AB46" s="31">
        <v>43385</v>
      </c>
      <c r="AC46" s="29">
        <f t="shared" si="9"/>
        <v>90117</v>
      </c>
      <c r="AD46" s="31">
        <v>46174</v>
      </c>
      <c r="AE46" s="31">
        <v>43943</v>
      </c>
      <c r="AF46" s="29">
        <f t="shared" si="10"/>
        <v>90017</v>
      </c>
      <c r="AG46" s="31">
        <v>46045</v>
      </c>
      <c r="AH46" s="31">
        <v>43972</v>
      </c>
      <c r="AI46" s="29">
        <f t="shared" si="11"/>
        <v>87840</v>
      </c>
      <c r="AJ46" s="31">
        <v>45220</v>
      </c>
      <c r="AK46" s="31">
        <v>42620</v>
      </c>
      <c r="AL46" s="29">
        <f t="shared" si="12"/>
        <v>84696</v>
      </c>
      <c r="AM46" s="31">
        <v>43371</v>
      </c>
      <c r="AN46" s="31">
        <v>41325</v>
      </c>
      <c r="AO46" s="29">
        <f t="shared" si="13"/>
        <v>81166</v>
      </c>
      <c r="AP46" s="31">
        <v>41560</v>
      </c>
      <c r="AQ46" s="31">
        <v>39606</v>
      </c>
      <c r="AR46" s="29">
        <f t="shared" si="14"/>
        <v>83325</v>
      </c>
      <c r="AS46" s="31">
        <v>42544</v>
      </c>
      <c r="AT46" s="31">
        <v>40781</v>
      </c>
      <c r="AU46" s="29">
        <f t="shared" si="15"/>
        <v>79961</v>
      </c>
      <c r="AV46" s="31">
        <v>40640</v>
      </c>
      <c r="AW46" s="31">
        <v>39321</v>
      </c>
      <c r="AX46" s="29">
        <f t="shared" si="16"/>
        <v>80261</v>
      </c>
      <c r="AY46" s="31">
        <v>40366</v>
      </c>
      <c r="AZ46" s="31">
        <v>39895</v>
      </c>
      <c r="BA46" s="29">
        <f t="shared" si="17"/>
        <v>79682</v>
      </c>
      <c r="BB46" s="31">
        <v>40479</v>
      </c>
      <c r="BC46" s="31">
        <v>39203</v>
      </c>
      <c r="BD46" s="29">
        <f t="shared" si="18"/>
        <v>79991</v>
      </c>
      <c r="BE46" s="31">
        <v>40704</v>
      </c>
      <c r="BF46" s="31">
        <v>39287</v>
      </c>
      <c r="BG46" s="29">
        <f t="shared" si="19"/>
        <v>77470</v>
      </c>
      <c r="BH46" s="31">
        <v>39396</v>
      </c>
      <c r="BI46" s="31">
        <v>38074</v>
      </c>
      <c r="BJ46" s="29">
        <f t="shared" si="20"/>
        <v>73648</v>
      </c>
      <c r="BK46" s="31">
        <v>37316</v>
      </c>
      <c r="BL46" s="31">
        <v>36332</v>
      </c>
      <c r="BM46" s="29">
        <f t="shared" si="21"/>
        <v>75728</v>
      </c>
      <c r="BN46" s="31">
        <v>38430</v>
      </c>
      <c r="BO46" s="31">
        <v>37298</v>
      </c>
      <c r="BP46" s="29">
        <f t="shared" si="22"/>
        <v>75750</v>
      </c>
      <c r="BQ46" s="31">
        <v>38375</v>
      </c>
      <c r="BR46" s="31">
        <v>37375</v>
      </c>
      <c r="BS46" s="29">
        <f t="shared" si="23"/>
        <v>75707</v>
      </c>
      <c r="BT46" s="31">
        <v>38372</v>
      </c>
      <c r="BU46" s="31">
        <v>37335</v>
      </c>
      <c r="BV46" s="29">
        <f t="shared" si="24"/>
        <v>75842</v>
      </c>
      <c r="BW46" s="31">
        <v>38589</v>
      </c>
      <c r="BX46" s="31">
        <v>37253</v>
      </c>
      <c r="BY46" s="29">
        <f t="shared" si="25"/>
        <v>76748</v>
      </c>
      <c r="BZ46" s="31">
        <v>39008</v>
      </c>
      <c r="CA46" s="31">
        <v>37740</v>
      </c>
      <c r="CB46" s="29">
        <f t="shared" si="26"/>
        <v>75664</v>
      </c>
      <c r="CC46" s="31">
        <v>38486</v>
      </c>
      <c r="CD46" s="31">
        <v>37178</v>
      </c>
      <c r="CE46" s="29">
        <f t="shared" si="27"/>
        <v>74120</v>
      </c>
      <c r="CF46" s="31">
        <v>37568</v>
      </c>
      <c r="CG46" s="31">
        <v>36552</v>
      </c>
    </row>
    <row r="47" spans="1:85" ht="12.75">
      <c r="A47" s="27">
        <v>43</v>
      </c>
      <c r="B47" s="28">
        <f t="shared" si="0"/>
        <v>56621</v>
      </c>
      <c r="C47" s="30">
        <v>28483</v>
      </c>
      <c r="D47" s="30">
        <v>28138</v>
      </c>
      <c r="E47" s="29">
        <f t="shared" si="1"/>
        <v>60075</v>
      </c>
      <c r="F47" s="30">
        <v>30470</v>
      </c>
      <c r="G47" s="30">
        <v>29605</v>
      </c>
      <c r="H47" s="29">
        <f t="shared" si="2"/>
        <v>61466</v>
      </c>
      <c r="I47" s="31">
        <v>30810</v>
      </c>
      <c r="J47" s="31">
        <v>30656</v>
      </c>
      <c r="K47" s="29">
        <f t="shared" si="3"/>
        <v>52217</v>
      </c>
      <c r="L47" s="31">
        <v>26341</v>
      </c>
      <c r="M47" s="31">
        <v>25876</v>
      </c>
      <c r="N47" s="29">
        <f t="shared" si="4"/>
        <v>72947</v>
      </c>
      <c r="O47" s="31">
        <v>37047</v>
      </c>
      <c r="P47" s="31">
        <v>35900</v>
      </c>
      <c r="Q47" s="29">
        <f t="shared" si="5"/>
        <v>49900</v>
      </c>
      <c r="R47" s="31">
        <v>25339</v>
      </c>
      <c r="S47" s="31">
        <v>24561</v>
      </c>
      <c r="T47" s="29">
        <f t="shared" si="6"/>
        <v>61880</v>
      </c>
      <c r="U47" s="31">
        <v>31596</v>
      </c>
      <c r="V47" s="31">
        <v>30284</v>
      </c>
      <c r="W47" s="29">
        <f t="shared" si="7"/>
        <v>64544</v>
      </c>
      <c r="X47" s="31">
        <v>32923</v>
      </c>
      <c r="Y47" s="31">
        <v>31621</v>
      </c>
      <c r="Z47" s="29">
        <f t="shared" si="8"/>
        <v>79705</v>
      </c>
      <c r="AA47" s="31">
        <v>40944</v>
      </c>
      <c r="AB47" s="31">
        <v>38761</v>
      </c>
      <c r="AC47" s="29">
        <f t="shared" si="9"/>
        <v>88642</v>
      </c>
      <c r="AD47" s="31">
        <v>45283</v>
      </c>
      <c r="AE47" s="31">
        <v>43359</v>
      </c>
      <c r="AF47" s="29">
        <f t="shared" si="10"/>
        <v>90028</v>
      </c>
      <c r="AG47" s="31">
        <v>46107</v>
      </c>
      <c r="AH47" s="31">
        <v>43921</v>
      </c>
      <c r="AI47" s="29">
        <f t="shared" si="11"/>
        <v>89961</v>
      </c>
      <c r="AJ47" s="31">
        <v>45965</v>
      </c>
      <c r="AK47" s="31">
        <v>43996</v>
      </c>
      <c r="AL47" s="29">
        <f t="shared" si="12"/>
        <v>87740</v>
      </c>
      <c r="AM47" s="31">
        <v>45125</v>
      </c>
      <c r="AN47" s="31">
        <v>42615</v>
      </c>
      <c r="AO47" s="29">
        <f t="shared" si="13"/>
        <v>84553</v>
      </c>
      <c r="AP47" s="31">
        <v>43250</v>
      </c>
      <c r="AQ47" s="31">
        <v>41303</v>
      </c>
      <c r="AR47" s="29">
        <f t="shared" si="14"/>
        <v>80998</v>
      </c>
      <c r="AS47" s="31">
        <v>41418</v>
      </c>
      <c r="AT47" s="31">
        <v>39580</v>
      </c>
      <c r="AU47" s="29">
        <f t="shared" si="15"/>
        <v>83173</v>
      </c>
      <c r="AV47" s="31">
        <v>42413</v>
      </c>
      <c r="AW47" s="31">
        <v>40760</v>
      </c>
      <c r="AX47" s="29">
        <f t="shared" si="16"/>
        <v>79802</v>
      </c>
      <c r="AY47" s="31">
        <v>40527</v>
      </c>
      <c r="AZ47" s="31">
        <v>39275</v>
      </c>
      <c r="BA47" s="29">
        <f t="shared" si="17"/>
        <v>80142</v>
      </c>
      <c r="BB47" s="31">
        <v>40257</v>
      </c>
      <c r="BC47" s="31">
        <v>39885</v>
      </c>
      <c r="BD47" s="29">
        <f t="shared" si="18"/>
        <v>79577</v>
      </c>
      <c r="BE47" s="31">
        <v>40381</v>
      </c>
      <c r="BF47" s="31">
        <v>39196</v>
      </c>
      <c r="BG47" s="29">
        <f t="shared" si="19"/>
        <v>79862</v>
      </c>
      <c r="BH47" s="31">
        <v>40584</v>
      </c>
      <c r="BI47" s="31">
        <v>39278</v>
      </c>
      <c r="BJ47" s="29">
        <f t="shared" si="20"/>
        <v>77330</v>
      </c>
      <c r="BK47" s="31">
        <v>39250</v>
      </c>
      <c r="BL47" s="31">
        <v>38080</v>
      </c>
      <c r="BM47" s="29">
        <f t="shared" si="21"/>
        <v>73563</v>
      </c>
      <c r="BN47" s="31">
        <v>37228</v>
      </c>
      <c r="BO47" s="31">
        <v>36335</v>
      </c>
      <c r="BP47" s="29">
        <f t="shared" si="22"/>
        <v>75644</v>
      </c>
      <c r="BQ47" s="31">
        <v>38351</v>
      </c>
      <c r="BR47" s="31">
        <v>37293</v>
      </c>
      <c r="BS47" s="29">
        <f t="shared" si="23"/>
        <v>75654</v>
      </c>
      <c r="BT47" s="31">
        <v>38290</v>
      </c>
      <c r="BU47" s="31">
        <v>37364</v>
      </c>
      <c r="BV47" s="29">
        <f t="shared" si="24"/>
        <v>75644</v>
      </c>
      <c r="BW47" s="31">
        <v>38295</v>
      </c>
      <c r="BX47" s="31">
        <v>37349</v>
      </c>
      <c r="BY47" s="29">
        <f t="shared" si="25"/>
        <v>75790</v>
      </c>
      <c r="BZ47" s="31">
        <v>38529</v>
      </c>
      <c r="CA47" s="31">
        <v>37261</v>
      </c>
      <c r="CB47" s="29">
        <f t="shared" si="26"/>
        <v>76756</v>
      </c>
      <c r="CC47" s="31">
        <v>38981</v>
      </c>
      <c r="CD47" s="31">
        <v>37775</v>
      </c>
      <c r="CE47" s="29">
        <f t="shared" si="27"/>
        <v>75709</v>
      </c>
      <c r="CF47" s="31">
        <v>38491</v>
      </c>
      <c r="CG47" s="31">
        <v>37218</v>
      </c>
    </row>
    <row r="48" spans="1:85" ht="12.75">
      <c r="A48" s="27">
        <v>44</v>
      </c>
      <c r="B48" s="28">
        <f t="shared" si="0"/>
        <v>54478</v>
      </c>
      <c r="C48" s="30">
        <v>27397</v>
      </c>
      <c r="D48" s="30">
        <v>27081</v>
      </c>
      <c r="E48" s="29">
        <f t="shared" si="1"/>
        <v>56494</v>
      </c>
      <c r="F48" s="30">
        <v>28397</v>
      </c>
      <c r="G48" s="30">
        <v>28097</v>
      </c>
      <c r="H48" s="29">
        <f t="shared" si="2"/>
        <v>59909</v>
      </c>
      <c r="I48" s="31">
        <v>30339</v>
      </c>
      <c r="J48" s="31">
        <v>29570</v>
      </c>
      <c r="K48" s="29">
        <f t="shared" si="3"/>
        <v>61330</v>
      </c>
      <c r="L48" s="31">
        <v>30713</v>
      </c>
      <c r="M48" s="31">
        <v>30617</v>
      </c>
      <c r="N48" s="29">
        <f t="shared" si="4"/>
        <v>52092</v>
      </c>
      <c r="O48" s="31">
        <v>26261</v>
      </c>
      <c r="P48" s="31">
        <v>25831</v>
      </c>
      <c r="Q48" s="29">
        <f t="shared" si="5"/>
        <v>72753</v>
      </c>
      <c r="R48" s="31">
        <v>36895</v>
      </c>
      <c r="S48" s="31">
        <v>35858</v>
      </c>
      <c r="T48" s="29">
        <f t="shared" si="6"/>
        <v>49783</v>
      </c>
      <c r="U48" s="31">
        <v>25232</v>
      </c>
      <c r="V48" s="31">
        <v>24551</v>
      </c>
      <c r="W48" s="29">
        <f t="shared" si="7"/>
        <v>61709</v>
      </c>
      <c r="X48" s="31">
        <v>31474</v>
      </c>
      <c r="Y48" s="31">
        <v>30235</v>
      </c>
      <c r="Z48" s="29">
        <f t="shared" si="8"/>
        <v>64383</v>
      </c>
      <c r="AA48" s="31">
        <v>32770</v>
      </c>
      <c r="AB48" s="31">
        <v>31613</v>
      </c>
      <c r="AC48" s="29">
        <f t="shared" si="9"/>
        <v>79532</v>
      </c>
      <c r="AD48" s="31">
        <v>40808</v>
      </c>
      <c r="AE48" s="31">
        <v>38724</v>
      </c>
      <c r="AF48" s="29">
        <f t="shared" si="10"/>
        <v>88451</v>
      </c>
      <c r="AG48" s="31">
        <v>45138</v>
      </c>
      <c r="AH48" s="31">
        <v>43313</v>
      </c>
      <c r="AI48" s="29">
        <f t="shared" si="11"/>
        <v>89958</v>
      </c>
      <c r="AJ48" s="31">
        <v>46020</v>
      </c>
      <c r="AK48" s="31">
        <v>43938</v>
      </c>
      <c r="AL48" s="29">
        <f t="shared" si="12"/>
        <v>89788</v>
      </c>
      <c r="AM48" s="31">
        <v>45831</v>
      </c>
      <c r="AN48" s="31">
        <v>43957</v>
      </c>
      <c r="AO48" s="29">
        <f t="shared" si="13"/>
        <v>87563</v>
      </c>
      <c r="AP48" s="31">
        <v>44977</v>
      </c>
      <c r="AQ48" s="31">
        <v>42586</v>
      </c>
      <c r="AR48" s="29">
        <f t="shared" si="14"/>
        <v>84381</v>
      </c>
      <c r="AS48" s="31">
        <v>43105</v>
      </c>
      <c r="AT48" s="31">
        <v>41276</v>
      </c>
      <c r="AU48" s="29">
        <f t="shared" si="15"/>
        <v>80824</v>
      </c>
      <c r="AV48" s="31">
        <v>41273</v>
      </c>
      <c r="AW48" s="31">
        <v>39551</v>
      </c>
      <c r="AX48" s="29">
        <f t="shared" si="16"/>
        <v>82989</v>
      </c>
      <c r="AY48" s="31">
        <v>42253</v>
      </c>
      <c r="AZ48" s="31">
        <v>40736</v>
      </c>
      <c r="BA48" s="29">
        <f t="shared" si="17"/>
        <v>79606</v>
      </c>
      <c r="BB48" s="31">
        <v>40399</v>
      </c>
      <c r="BC48" s="31">
        <v>39207</v>
      </c>
      <c r="BD48" s="29">
        <f t="shared" si="18"/>
        <v>79997</v>
      </c>
      <c r="BE48" s="31">
        <v>40125</v>
      </c>
      <c r="BF48" s="31">
        <v>39872</v>
      </c>
      <c r="BG48" s="29">
        <f t="shared" si="19"/>
        <v>79424</v>
      </c>
      <c r="BH48" s="31">
        <v>40272</v>
      </c>
      <c r="BI48" s="31">
        <v>39152</v>
      </c>
      <c r="BJ48" s="29">
        <f t="shared" si="20"/>
        <v>79661</v>
      </c>
      <c r="BK48" s="31">
        <v>40416</v>
      </c>
      <c r="BL48" s="31">
        <v>39245</v>
      </c>
      <c r="BM48" s="29">
        <f t="shared" si="21"/>
        <v>77185</v>
      </c>
      <c r="BN48" s="31">
        <v>39134</v>
      </c>
      <c r="BO48" s="31">
        <v>38051</v>
      </c>
      <c r="BP48" s="29">
        <f t="shared" si="22"/>
        <v>73451</v>
      </c>
      <c r="BQ48" s="31">
        <v>37143</v>
      </c>
      <c r="BR48" s="31">
        <v>36308</v>
      </c>
      <c r="BS48" s="29">
        <f t="shared" si="23"/>
        <v>75543</v>
      </c>
      <c r="BT48" s="31">
        <v>38263</v>
      </c>
      <c r="BU48" s="31">
        <v>37280</v>
      </c>
      <c r="BV48" s="29">
        <f t="shared" si="24"/>
        <v>75526</v>
      </c>
      <c r="BW48" s="31">
        <v>38204</v>
      </c>
      <c r="BX48" s="31">
        <v>37322</v>
      </c>
      <c r="BY48" s="29">
        <f t="shared" si="25"/>
        <v>75569</v>
      </c>
      <c r="BZ48" s="31">
        <v>38220</v>
      </c>
      <c r="CA48" s="31">
        <v>37349</v>
      </c>
      <c r="CB48" s="29">
        <f t="shared" si="26"/>
        <v>75737</v>
      </c>
      <c r="CC48" s="31">
        <v>38471</v>
      </c>
      <c r="CD48" s="31">
        <v>37266</v>
      </c>
      <c r="CE48" s="29">
        <f t="shared" si="27"/>
        <v>76738</v>
      </c>
      <c r="CF48" s="31">
        <v>38927</v>
      </c>
      <c r="CG48" s="31">
        <v>37811</v>
      </c>
    </row>
    <row r="49" spans="1:85" ht="12.75">
      <c r="A49" s="27">
        <v>45</v>
      </c>
      <c r="B49" s="28">
        <f t="shared" si="0"/>
        <v>55074</v>
      </c>
      <c r="C49" s="30">
        <v>27790</v>
      </c>
      <c r="D49" s="30">
        <v>27284</v>
      </c>
      <c r="E49" s="29">
        <f t="shared" si="1"/>
        <v>54294</v>
      </c>
      <c r="F49" s="30">
        <v>27259</v>
      </c>
      <c r="G49" s="30">
        <v>27035</v>
      </c>
      <c r="H49" s="29">
        <f t="shared" si="2"/>
        <v>56320</v>
      </c>
      <c r="I49" s="31">
        <v>28269</v>
      </c>
      <c r="J49" s="31">
        <v>28051</v>
      </c>
      <c r="K49" s="29">
        <f t="shared" si="3"/>
        <v>59754</v>
      </c>
      <c r="L49" s="31">
        <v>30231</v>
      </c>
      <c r="M49" s="31">
        <v>29523</v>
      </c>
      <c r="N49" s="29">
        <f t="shared" si="4"/>
        <v>61189</v>
      </c>
      <c r="O49" s="31">
        <v>30613</v>
      </c>
      <c r="P49" s="31">
        <v>30576</v>
      </c>
      <c r="Q49" s="29">
        <f t="shared" si="5"/>
        <v>51950</v>
      </c>
      <c r="R49" s="31">
        <v>26150</v>
      </c>
      <c r="S49" s="31">
        <v>25800</v>
      </c>
      <c r="T49" s="29">
        <f t="shared" si="6"/>
        <v>72551</v>
      </c>
      <c r="U49" s="31">
        <v>36752</v>
      </c>
      <c r="V49" s="31">
        <v>35799</v>
      </c>
      <c r="W49" s="29">
        <f t="shared" si="7"/>
        <v>49618</v>
      </c>
      <c r="X49" s="31">
        <v>25098</v>
      </c>
      <c r="Y49" s="31">
        <v>24520</v>
      </c>
      <c r="Z49" s="29">
        <f t="shared" si="8"/>
        <v>61537</v>
      </c>
      <c r="AA49" s="31">
        <v>31350</v>
      </c>
      <c r="AB49" s="31">
        <v>30187</v>
      </c>
      <c r="AC49" s="29">
        <f t="shared" si="9"/>
        <v>64228</v>
      </c>
      <c r="AD49" s="31">
        <v>32665</v>
      </c>
      <c r="AE49" s="31">
        <v>31563</v>
      </c>
      <c r="AF49" s="29">
        <f t="shared" si="10"/>
        <v>79367</v>
      </c>
      <c r="AG49" s="31">
        <v>40673</v>
      </c>
      <c r="AH49" s="31">
        <v>38694</v>
      </c>
      <c r="AI49" s="29">
        <f t="shared" si="11"/>
        <v>88293</v>
      </c>
      <c r="AJ49" s="31">
        <v>44982</v>
      </c>
      <c r="AK49" s="31">
        <v>43311</v>
      </c>
      <c r="AL49" s="29">
        <f t="shared" si="12"/>
        <v>89745</v>
      </c>
      <c r="AM49" s="31">
        <v>45862</v>
      </c>
      <c r="AN49" s="31">
        <v>43883</v>
      </c>
      <c r="AO49" s="29">
        <f t="shared" si="13"/>
        <v>89576</v>
      </c>
      <c r="AP49" s="31">
        <v>45672</v>
      </c>
      <c r="AQ49" s="31">
        <v>43904</v>
      </c>
      <c r="AR49" s="29">
        <f t="shared" si="14"/>
        <v>87328</v>
      </c>
      <c r="AS49" s="31">
        <v>44777</v>
      </c>
      <c r="AT49" s="31">
        <v>42551</v>
      </c>
      <c r="AU49" s="29">
        <f t="shared" si="15"/>
        <v>84179</v>
      </c>
      <c r="AV49" s="31">
        <v>42956</v>
      </c>
      <c r="AW49" s="31">
        <v>41223</v>
      </c>
      <c r="AX49" s="29">
        <f t="shared" si="16"/>
        <v>80617</v>
      </c>
      <c r="AY49" s="31">
        <v>41117</v>
      </c>
      <c r="AZ49" s="31">
        <v>39500</v>
      </c>
      <c r="BA49" s="29">
        <f t="shared" si="17"/>
        <v>82785</v>
      </c>
      <c r="BB49" s="31">
        <v>42104</v>
      </c>
      <c r="BC49" s="31">
        <v>40681</v>
      </c>
      <c r="BD49" s="29">
        <f t="shared" si="18"/>
        <v>79434</v>
      </c>
      <c r="BE49" s="31">
        <v>40257</v>
      </c>
      <c r="BF49" s="31">
        <v>39177</v>
      </c>
      <c r="BG49" s="29">
        <f t="shared" si="19"/>
        <v>79813</v>
      </c>
      <c r="BH49" s="31">
        <v>39962</v>
      </c>
      <c r="BI49" s="31">
        <v>39851</v>
      </c>
      <c r="BJ49" s="29">
        <f t="shared" si="20"/>
        <v>79201</v>
      </c>
      <c r="BK49" s="31">
        <v>40128</v>
      </c>
      <c r="BL49" s="31">
        <v>39073</v>
      </c>
      <c r="BM49" s="29">
        <f t="shared" si="21"/>
        <v>79496</v>
      </c>
      <c r="BN49" s="31">
        <v>40301</v>
      </c>
      <c r="BO49" s="31">
        <v>39195</v>
      </c>
      <c r="BP49" s="29">
        <f t="shared" si="22"/>
        <v>77030</v>
      </c>
      <c r="BQ49" s="31">
        <v>39022</v>
      </c>
      <c r="BR49" s="31">
        <v>38008</v>
      </c>
      <c r="BS49" s="29">
        <f t="shared" si="23"/>
        <v>73332</v>
      </c>
      <c r="BT49" s="31">
        <v>37033</v>
      </c>
      <c r="BU49" s="31">
        <v>36299</v>
      </c>
      <c r="BV49" s="29">
        <f t="shared" si="24"/>
        <v>75408</v>
      </c>
      <c r="BW49" s="31">
        <v>38152</v>
      </c>
      <c r="BX49" s="31">
        <v>37256</v>
      </c>
      <c r="BY49" s="29">
        <f t="shared" si="25"/>
        <v>75440</v>
      </c>
      <c r="BZ49" s="31">
        <v>38076</v>
      </c>
      <c r="CA49" s="31">
        <v>37364</v>
      </c>
      <c r="CB49" s="29">
        <f t="shared" si="26"/>
        <v>75534</v>
      </c>
      <c r="CC49" s="31">
        <v>38157</v>
      </c>
      <c r="CD49" s="31">
        <v>37377</v>
      </c>
      <c r="CE49" s="29">
        <f t="shared" si="27"/>
        <v>75707</v>
      </c>
      <c r="CF49" s="31">
        <v>38408</v>
      </c>
      <c r="CG49" s="31">
        <v>37299</v>
      </c>
    </row>
    <row r="50" spans="1:85" ht="12.75">
      <c r="A50" s="27">
        <v>46</v>
      </c>
      <c r="B50" s="28">
        <f t="shared" si="0"/>
        <v>52912</v>
      </c>
      <c r="C50" s="30">
        <v>26425</v>
      </c>
      <c r="D50" s="30">
        <v>26487</v>
      </c>
      <c r="E50" s="29">
        <f t="shared" si="1"/>
        <v>54926</v>
      </c>
      <c r="F50" s="30">
        <v>27684</v>
      </c>
      <c r="G50" s="30">
        <v>27242</v>
      </c>
      <c r="H50" s="29">
        <f t="shared" si="2"/>
        <v>54140</v>
      </c>
      <c r="I50" s="31">
        <v>27139</v>
      </c>
      <c r="J50" s="31">
        <v>27001</v>
      </c>
      <c r="K50" s="29">
        <f t="shared" si="3"/>
        <v>56160</v>
      </c>
      <c r="L50" s="31">
        <v>28151</v>
      </c>
      <c r="M50" s="31">
        <v>28009</v>
      </c>
      <c r="N50" s="29">
        <f t="shared" si="4"/>
        <v>59576</v>
      </c>
      <c r="O50" s="31">
        <v>30107</v>
      </c>
      <c r="P50" s="31">
        <v>29469</v>
      </c>
      <c r="Q50" s="29">
        <f t="shared" si="5"/>
        <v>61000</v>
      </c>
      <c r="R50" s="31">
        <v>30476</v>
      </c>
      <c r="S50" s="31">
        <v>30524</v>
      </c>
      <c r="T50" s="29">
        <f t="shared" si="6"/>
        <v>51820</v>
      </c>
      <c r="U50" s="31">
        <v>26056</v>
      </c>
      <c r="V50" s="31">
        <v>25764</v>
      </c>
      <c r="W50" s="29">
        <f t="shared" si="7"/>
        <v>72314</v>
      </c>
      <c r="X50" s="31">
        <v>36577</v>
      </c>
      <c r="Y50" s="31">
        <v>35737</v>
      </c>
      <c r="Z50" s="29">
        <f t="shared" si="8"/>
        <v>49451</v>
      </c>
      <c r="AA50" s="31">
        <v>24995</v>
      </c>
      <c r="AB50" s="31">
        <v>24456</v>
      </c>
      <c r="AC50" s="29">
        <f t="shared" si="9"/>
        <v>61355</v>
      </c>
      <c r="AD50" s="31">
        <v>31221</v>
      </c>
      <c r="AE50" s="31">
        <v>30134</v>
      </c>
      <c r="AF50" s="29">
        <f t="shared" si="10"/>
        <v>64089</v>
      </c>
      <c r="AG50" s="31">
        <v>32566</v>
      </c>
      <c r="AH50" s="31">
        <v>31523</v>
      </c>
      <c r="AI50" s="29">
        <f t="shared" si="11"/>
        <v>79208</v>
      </c>
      <c r="AJ50" s="31">
        <v>40516</v>
      </c>
      <c r="AK50" s="31">
        <v>38692</v>
      </c>
      <c r="AL50" s="29">
        <f t="shared" si="12"/>
        <v>88058</v>
      </c>
      <c r="AM50" s="31">
        <v>44806</v>
      </c>
      <c r="AN50" s="31">
        <v>43252</v>
      </c>
      <c r="AO50" s="29">
        <f t="shared" si="13"/>
        <v>89559</v>
      </c>
      <c r="AP50" s="31">
        <v>45728</v>
      </c>
      <c r="AQ50" s="31">
        <v>43831</v>
      </c>
      <c r="AR50" s="29">
        <f t="shared" si="14"/>
        <v>89310</v>
      </c>
      <c r="AS50" s="31">
        <v>45476</v>
      </c>
      <c r="AT50" s="31">
        <v>43834</v>
      </c>
      <c r="AU50" s="29">
        <f t="shared" si="15"/>
        <v>87086</v>
      </c>
      <c r="AV50" s="31">
        <v>44588</v>
      </c>
      <c r="AW50" s="31">
        <v>42498</v>
      </c>
      <c r="AX50" s="29">
        <f t="shared" si="16"/>
        <v>83943</v>
      </c>
      <c r="AY50" s="31">
        <v>42771</v>
      </c>
      <c r="AZ50" s="31">
        <v>41172</v>
      </c>
      <c r="BA50" s="29">
        <f t="shared" si="17"/>
        <v>80418</v>
      </c>
      <c r="BB50" s="31">
        <v>40963</v>
      </c>
      <c r="BC50" s="31">
        <v>39455</v>
      </c>
      <c r="BD50" s="29">
        <f t="shared" si="18"/>
        <v>82593</v>
      </c>
      <c r="BE50" s="31">
        <v>41953</v>
      </c>
      <c r="BF50" s="31">
        <v>40640</v>
      </c>
      <c r="BG50" s="29">
        <f t="shared" si="19"/>
        <v>79211</v>
      </c>
      <c r="BH50" s="31">
        <v>40096</v>
      </c>
      <c r="BI50" s="31">
        <v>39115</v>
      </c>
      <c r="BJ50" s="29">
        <f t="shared" si="20"/>
        <v>79617</v>
      </c>
      <c r="BK50" s="31">
        <v>39826</v>
      </c>
      <c r="BL50" s="31">
        <v>39791</v>
      </c>
      <c r="BM50" s="29">
        <f t="shared" si="21"/>
        <v>79060</v>
      </c>
      <c r="BN50" s="31">
        <v>39996</v>
      </c>
      <c r="BO50" s="31">
        <v>39064</v>
      </c>
      <c r="BP50" s="29">
        <f t="shared" si="22"/>
        <v>79359</v>
      </c>
      <c r="BQ50" s="31">
        <v>40188</v>
      </c>
      <c r="BR50" s="31">
        <v>39171</v>
      </c>
      <c r="BS50" s="29">
        <f t="shared" si="23"/>
        <v>76856</v>
      </c>
      <c r="BT50" s="31">
        <v>38865</v>
      </c>
      <c r="BU50" s="31">
        <v>37991</v>
      </c>
      <c r="BV50" s="29">
        <f t="shared" si="24"/>
        <v>73214</v>
      </c>
      <c r="BW50" s="31">
        <v>36915</v>
      </c>
      <c r="BX50" s="31">
        <v>36299</v>
      </c>
      <c r="BY50" s="29">
        <f t="shared" si="25"/>
        <v>75325</v>
      </c>
      <c r="BZ50" s="31">
        <v>38069</v>
      </c>
      <c r="CA50" s="31">
        <v>37256</v>
      </c>
      <c r="CB50" s="29">
        <f t="shared" si="26"/>
        <v>75315</v>
      </c>
      <c r="CC50" s="31">
        <v>37961</v>
      </c>
      <c r="CD50" s="31">
        <v>37354</v>
      </c>
      <c r="CE50" s="29">
        <f t="shared" si="27"/>
        <v>75483</v>
      </c>
      <c r="CF50" s="31">
        <v>38079</v>
      </c>
      <c r="CG50" s="31">
        <v>37404</v>
      </c>
    </row>
    <row r="51" spans="1:85" ht="12.75">
      <c r="A51" s="27">
        <v>47</v>
      </c>
      <c r="B51" s="28">
        <f t="shared" si="0"/>
        <v>50557</v>
      </c>
      <c r="C51" s="30">
        <v>25330</v>
      </c>
      <c r="D51" s="30">
        <v>25227</v>
      </c>
      <c r="E51" s="29">
        <f t="shared" si="1"/>
        <v>52712</v>
      </c>
      <c r="F51" s="30">
        <v>26264</v>
      </c>
      <c r="G51" s="30">
        <v>26448</v>
      </c>
      <c r="H51" s="29">
        <f t="shared" si="2"/>
        <v>54742</v>
      </c>
      <c r="I51" s="31">
        <v>27539</v>
      </c>
      <c r="J51" s="31">
        <v>27203</v>
      </c>
      <c r="K51" s="29">
        <f t="shared" si="3"/>
        <v>53977</v>
      </c>
      <c r="L51" s="31">
        <v>27030</v>
      </c>
      <c r="M51" s="31">
        <v>26947</v>
      </c>
      <c r="N51" s="29">
        <f t="shared" si="4"/>
        <v>55967</v>
      </c>
      <c r="O51" s="31">
        <v>27997</v>
      </c>
      <c r="P51" s="31">
        <v>27970</v>
      </c>
      <c r="Q51" s="29">
        <f t="shared" si="5"/>
        <v>59360</v>
      </c>
      <c r="R51" s="31">
        <v>29946</v>
      </c>
      <c r="S51" s="31">
        <v>29414</v>
      </c>
      <c r="T51" s="29">
        <f t="shared" si="6"/>
        <v>60791</v>
      </c>
      <c r="U51" s="31">
        <v>30323</v>
      </c>
      <c r="V51" s="31">
        <v>30468</v>
      </c>
      <c r="W51" s="29">
        <f t="shared" si="7"/>
        <v>51623</v>
      </c>
      <c r="X51" s="31">
        <v>25907</v>
      </c>
      <c r="Y51" s="31">
        <v>25716</v>
      </c>
      <c r="Z51" s="29">
        <f t="shared" si="8"/>
        <v>72020</v>
      </c>
      <c r="AA51" s="31">
        <v>36362</v>
      </c>
      <c r="AB51" s="31">
        <v>35658</v>
      </c>
      <c r="AC51" s="29">
        <f t="shared" si="9"/>
        <v>49308</v>
      </c>
      <c r="AD51" s="31">
        <v>24876</v>
      </c>
      <c r="AE51" s="31">
        <v>24432</v>
      </c>
      <c r="AF51" s="29">
        <f t="shared" si="10"/>
        <v>61154</v>
      </c>
      <c r="AG51" s="31">
        <v>31070</v>
      </c>
      <c r="AH51" s="31">
        <v>30084</v>
      </c>
      <c r="AI51" s="29">
        <f t="shared" si="11"/>
        <v>63956</v>
      </c>
      <c r="AJ51" s="31">
        <v>32464</v>
      </c>
      <c r="AK51" s="31">
        <v>31492</v>
      </c>
      <c r="AL51" s="29">
        <f t="shared" si="12"/>
        <v>78920</v>
      </c>
      <c r="AM51" s="31">
        <v>40309</v>
      </c>
      <c r="AN51" s="31">
        <v>38611</v>
      </c>
      <c r="AO51" s="29">
        <f t="shared" si="13"/>
        <v>87802</v>
      </c>
      <c r="AP51" s="31">
        <v>44609</v>
      </c>
      <c r="AQ51" s="31">
        <v>43193</v>
      </c>
      <c r="AR51" s="29">
        <f t="shared" si="14"/>
        <v>89306</v>
      </c>
      <c r="AS51" s="31">
        <v>45542</v>
      </c>
      <c r="AT51" s="31">
        <v>43764</v>
      </c>
      <c r="AU51" s="29">
        <f t="shared" si="15"/>
        <v>89010</v>
      </c>
      <c r="AV51" s="31">
        <v>45237</v>
      </c>
      <c r="AW51" s="31">
        <v>43773</v>
      </c>
      <c r="AX51" s="29">
        <f t="shared" si="16"/>
        <v>86834</v>
      </c>
      <c r="AY51" s="31">
        <v>44377</v>
      </c>
      <c r="AZ51" s="31">
        <v>42457</v>
      </c>
      <c r="BA51" s="29">
        <f t="shared" si="17"/>
        <v>83737</v>
      </c>
      <c r="BB51" s="31">
        <v>42610</v>
      </c>
      <c r="BC51" s="31">
        <v>41127</v>
      </c>
      <c r="BD51" s="29">
        <f t="shared" si="18"/>
        <v>80179</v>
      </c>
      <c r="BE51" s="31">
        <v>40778</v>
      </c>
      <c r="BF51" s="31">
        <v>39401</v>
      </c>
      <c r="BG51" s="29">
        <f t="shared" si="19"/>
        <v>82338</v>
      </c>
      <c r="BH51" s="31">
        <v>41770</v>
      </c>
      <c r="BI51" s="31">
        <v>40568</v>
      </c>
      <c r="BJ51" s="29">
        <f t="shared" si="20"/>
        <v>78943</v>
      </c>
      <c r="BK51" s="31">
        <v>39886</v>
      </c>
      <c r="BL51" s="31">
        <v>39057</v>
      </c>
      <c r="BM51" s="29">
        <f t="shared" si="21"/>
        <v>79422</v>
      </c>
      <c r="BN51" s="31">
        <v>39683</v>
      </c>
      <c r="BO51" s="31">
        <v>39739</v>
      </c>
      <c r="BP51" s="29">
        <f t="shared" si="22"/>
        <v>78895</v>
      </c>
      <c r="BQ51" s="31">
        <v>39844</v>
      </c>
      <c r="BR51" s="31">
        <v>39051</v>
      </c>
      <c r="BS51" s="29">
        <f t="shared" si="23"/>
        <v>79203</v>
      </c>
      <c r="BT51" s="31">
        <v>40072</v>
      </c>
      <c r="BU51" s="31">
        <v>39131</v>
      </c>
      <c r="BV51" s="29">
        <f t="shared" si="24"/>
        <v>76677</v>
      </c>
      <c r="BW51" s="31">
        <v>38720</v>
      </c>
      <c r="BX51" s="31">
        <v>37957</v>
      </c>
      <c r="BY51" s="29">
        <f t="shared" si="25"/>
        <v>73079</v>
      </c>
      <c r="BZ51" s="31">
        <v>36788</v>
      </c>
      <c r="CA51" s="31">
        <v>36291</v>
      </c>
      <c r="CB51" s="29">
        <f t="shared" si="26"/>
        <v>75227</v>
      </c>
      <c r="CC51" s="31">
        <v>37966</v>
      </c>
      <c r="CD51" s="31">
        <v>37261</v>
      </c>
      <c r="CE51" s="29">
        <f t="shared" si="27"/>
        <v>75276</v>
      </c>
      <c r="CF51" s="31">
        <v>37911</v>
      </c>
      <c r="CG51" s="31">
        <v>37365</v>
      </c>
    </row>
    <row r="52" spans="1:85" ht="12.75">
      <c r="A52" s="27">
        <v>48</v>
      </c>
      <c r="B52" s="28">
        <f t="shared" si="0"/>
        <v>53596</v>
      </c>
      <c r="C52" s="30">
        <v>26603</v>
      </c>
      <c r="D52" s="30">
        <v>26993</v>
      </c>
      <c r="E52" s="29">
        <f t="shared" si="1"/>
        <v>50328</v>
      </c>
      <c r="F52" s="30">
        <v>25169</v>
      </c>
      <c r="G52" s="30">
        <v>25159</v>
      </c>
      <c r="H52" s="29">
        <f t="shared" si="2"/>
        <v>52508</v>
      </c>
      <c r="I52" s="31">
        <v>26111</v>
      </c>
      <c r="J52" s="31">
        <v>26397</v>
      </c>
      <c r="K52" s="29">
        <f t="shared" si="3"/>
        <v>54561</v>
      </c>
      <c r="L52" s="31">
        <v>27399</v>
      </c>
      <c r="M52" s="31">
        <v>27162</v>
      </c>
      <c r="N52" s="29">
        <f t="shared" si="4"/>
        <v>53772</v>
      </c>
      <c r="O52" s="31">
        <v>26881</v>
      </c>
      <c r="P52" s="31">
        <v>26891</v>
      </c>
      <c r="Q52" s="29">
        <f t="shared" si="5"/>
        <v>55745</v>
      </c>
      <c r="R52" s="31">
        <v>27848</v>
      </c>
      <c r="S52" s="31">
        <v>27897</v>
      </c>
      <c r="T52" s="29">
        <f t="shared" si="6"/>
        <v>59109</v>
      </c>
      <c r="U52" s="31">
        <v>29785</v>
      </c>
      <c r="V52" s="31">
        <v>29324</v>
      </c>
      <c r="W52" s="29">
        <f t="shared" si="7"/>
        <v>60554</v>
      </c>
      <c r="X52" s="31">
        <v>30165</v>
      </c>
      <c r="Y52" s="31">
        <v>30389</v>
      </c>
      <c r="Z52" s="29">
        <f t="shared" si="8"/>
        <v>51424</v>
      </c>
      <c r="AA52" s="31">
        <v>25772</v>
      </c>
      <c r="AB52" s="31">
        <v>25652</v>
      </c>
      <c r="AC52" s="29">
        <f t="shared" si="9"/>
        <v>71776</v>
      </c>
      <c r="AD52" s="31">
        <v>36195</v>
      </c>
      <c r="AE52" s="31">
        <v>35581</v>
      </c>
      <c r="AF52" s="29">
        <f t="shared" si="10"/>
        <v>49157</v>
      </c>
      <c r="AG52" s="31">
        <v>24750</v>
      </c>
      <c r="AH52" s="31">
        <v>24407</v>
      </c>
      <c r="AI52" s="29">
        <f t="shared" si="11"/>
        <v>60981</v>
      </c>
      <c r="AJ52" s="31">
        <v>30946</v>
      </c>
      <c r="AK52" s="31">
        <v>30035</v>
      </c>
      <c r="AL52" s="29">
        <f t="shared" si="12"/>
        <v>63758</v>
      </c>
      <c r="AM52" s="31">
        <v>32307</v>
      </c>
      <c r="AN52" s="31">
        <v>31451</v>
      </c>
      <c r="AO52" s="29">
        <f t="shared" si="13"/>
        <v>78666</v>
      </c>
      <c r="AP52" s="31">
        <v>40120</v>
      </c>
      <c r="AQ52" s="31">
        <v>38546</v>
      </c>
      <c r="AR52" s="29">
        <f t="shared" si="14"/>
        <v>87487</v>
      </c>
      <c r="AS52" s="31">
        <v>44359</v>
      </c>
      <c r="AT52" s="31">
        <v>43128</v>
      </c>
      <c r="AU52" s="29">
        <f t="shared" si="15"/>
        <v>89033</v>
      </c>
      <c r="AV52" s="31">
        <v>45313</v>
      </c>
      <c r="AW52" s="31">
        <v>43720</v>
      </c>
      <c r="AX52" s="29">
        <f t="shared" si="16"/>
        <v>88721</v>
      </c>
      <c r="AY52" s="31">
        <v>45020</v>
      </c>
      <c r="AZ52" s="31">
        <v>43701</v>
      </c>
      <c r="BA52" s="29">
        <f t="shared" si="17"/>
        <v>86564</v>
      </c>
      <c r="BB52" s="31">
        <v>44180</v>
      </c>
      <c r="BC52" s="31">
        <v>42384</v>
      </c>
      <c r="BD52" s="29">
        <f t="shared" si="18"/>
        <v>83459</v>
      </c>
      <c r="BE52" s="31">
        <v>42395</v>
      </c>
      <c r="BF52" s="31">
        <v>41064</v>
      </c>
      <c r="BG52" s="29">
        <f t="shared" si="19"/>
        <v>79894</v>
      </c>
      <c r="BH52" s="31">
        <v>40566</v>
      </c>
      <c r="BI52" s="31">
        <v>39328</v>
      </c>
      <c r="BJ52" s="29">
        <f t="shared" si="20"/>
        <v>82071</v>
      </c>
      <c r="BK52" s="31">
        <v>41568</v>
      </c>
      <c r="BL52" s="31">
        <v>40503</v>
      </c>
      <c r="BM52" s="29">
        <f t="shared" si="21"/>
        <v>78740</v>
      </c>
      <c r="BN52" s="31">
        <v>39733</v>
      </c>
      <c r="BO52" s="31">
        <v>39007</v>
      </c>
      <c r="BP52" s="29">
        <f t="shared" si="22"/>
        <v>79237</v>
      </c>
      <c r="BQ52" s="31">
        <v>39557</v>
      </c>
      <c r="BR52" s="31">
        <v>39680</v>
      </c>
      <c r="BS52" s="29">
        <f t="shared" si="23"/>
        <v>78665</v>
      </c>
      <c r="BT52" s="31">
        <v>39674</v>
      </c>
      <c r="BU52" s="31">
        <v>38991</v>
      </c>
      <c r="BV52" s="29">
        <f t="shared" si="24"/>
        <v>78971</v>
      </c>
      <c r="BW52" s="31">
        <v>39880</v>
      </c>
      <c r="BX52" s="31">
        <v>39091</v>
      </c>
      <c r="BY52" s="29">
        <f t="shared" si="25"/>
        <v>76519</v>
      </c>
      <c r="BZ52" s="31">
        <v>38589</v>
      </c>
      <c r="CA52" s="31">
        <v>37930</v>
      </c>
      <c r="CB52" s="29">
        <f t="shared" si="26"/>
        <v>72904</v>
      </c>
      <c r="CC52" s="31">
        <v>36638</v>
      </c>
      <c r="CD52" s="31">
        <v>36266</v>
      </c>
      <c r="CE52" s="29">
        <f t="shared" si="27"/>
        <v>75095</v>
      </c>
      <c r="CF52" s="31">
        <v>37861</v>
      </c>
      <c r="CG52" s="31">
        <v>37234</v>
      </c>
    </row>
    <row r="53" spans="1:85" ht="12.75">
      <c r="A53" s="27">
        <v>49</v>
      </c>
      <c r="B53" s="28">
        <f t="shared" si="0"/>
        <v>55525</v>
      </c>
      <c r="C53" s="30">
        <v>27819</v>
      </c>
      <c r="D53" s="30">
        <v>27706</v>
      </c>
      <c r="E53" s="29">
        <f t="shared" si="1"/>
        <v>53352</v>
      </c>
      <c r="F53" s="30">
        <v>26426</v>
      </c>
      <c r="G53" s="30">
        <v>26926</v>
      </c>
      <c r="H53" s="29">
        <f t="shared" si="2"/>
        <v>50127</v>
      </c>
      <c r="I53" s="31">
        <v>25025</v>
      </c>
      <c r="J53" s="31">
        <v>25102</v>
      </c>
      <c r="K53" s="29">
        <f t="shared" si="3"/>
        <v>52305</v>
      </c>
      <c r="L53" s="31">
        <v>25973</v>
      </c>
      <c r="M53" s="31">
        <v>26332</v>
      </c>
      <c r="N53" s="29">
        <f t="shared" si="4"/>
        <v>54336</v>
      </c>
      <c r="O53" s="31">
        <v>27237</v>
      </c>
      <c r="P53" s="31">
        <v>27099</v>
      </c>
      <c r="Q53" s="29">
        <f t="shared" si="5"/>
        <v>53544</v>
      </c>
      <c r="R53" s="31">
        <v>26710</v>
      </c>
      <c r="S53" s="31">
        <v>26834</v>
      </c>
      <c r="T53" s="29">
        <f t="shared" si="6"/>
        <v>55483</v>
      </c>
      <c r="U53" s="31">
        <v>27657</v>
      </c>
      <c r="V53" s="31">
        <v>27826</v>
      </c>
      <c r="W53" s="29">
        <f t="shared" si="7"/>
        <v>58871</v>
      </c>
      <c r="X53" s="31">
        <v>29613</v>
      </c>
      <c r="Y53" s="31">
        <v>29258</v>
      </c>
      <c r="Z53" s="29">
        <f t="shared" si="8"/>
        <v>60260</v>
      </c>
      <c r="AA53" s="31">
        <v>29946</v>
      </c>
      <c r="AB53" s="31">
        <v>30314</v>
      </c>
      <c r="AC53" s="29">
        <f t="shared" si="9"/>
        <v>51246</v>
      </c>
      <c r="AD53" s="31">
        <v>25639</v>
      </c>
      <c r="AE53" s="31">
        <v>25607</v>
      </c>
      <c r="AF53" s="29">
        <f t="shared" si="10"/>
        <v>71515</v>
      </c>
      <c r="AG53" s="31">
        <v>36006</v>
      </c>
      <c r="AH53" s="31">
        <v>35509</v>
      </c>
      <c r="AI53" s="29">
        <f t="shared" si="11"/>
        <v>49015</v>
      </c>
      <c r="AJ53" s="31">
        <v>24649</v>
      </c>
      <c r="AK53" s="31">
        <v>24366</v>
      </c>
      <c r="AL53" s="29">
        <f t="shared" si="12"/>
        <v>60759</v>
      </c>
      <c r="AM53" s="31">
        <v>30788</v>
      </c>
      <c r="AN53" s="31">
        <v>29971</v>
      </c>
      <c r="AO53" s="29">
        <f t="shared" si="13"/>
        <v>63532</v>
      </c>
      <c r="AP53" s="31">
        <v>32140</v>
      </c>
      <c r="AQ53" s="31">
        <v>31392</v>
      </c>
      <c r="AR53" s="29">
        <f t="shared" si="14"/>
        <v>78364</v>
      </c>
      <c r="AS53" s="31">
        <v>39904</v>
      </c>
      <c r="AT53" s="31">
        <v>38460</v>
      </c>
      <c r="AU53" s="29">
        <f t="shared" si="15"/>
        <v>87141</v>
      </c>
      <c r="AV53" s="31">
        <v>44115</v>
      </c>
      <c r="AW53" s="31">
        <v>43026</v>
      </c>
      <c r="AX53" s="29">
        <f t="shared" si="16"/>
        <v>88717</v>
      </c>
      <c r="AY53" s="31">
        <v>45086</v>
      </c>
      <c r="AZ53" s="31">
        <v>43631</v>
      </c>
      <c r="BA53" s="29">
        <f t="shared" si="17"/>
        <v>88430</v>
      </c>
      <c r="BB53" s="31">
        <v>44814</v>
      </c>
      <c r="BC53" s="31">
        <v>43616</v>
      </c>
      <c r="BD53" s="29">
        <f t="shared" si="18"/>
        <v>86293</v>
      </c>
      <c r="BE53" s="31">
        <v>43972</v>
      </c>
      <c r="BF53" s="31">
        <v>42321</v>
      </c>
      <c r="BG53" s="29">
        <f t="shared" si="19"/>
        <v>83189</v>
      </c>
      <c r="BH53" s="31">
        <v>42188</v>
      </c>
      <c r="BI53" s="31">
        <v>41001</v>
      </c>
      <c r="BJ53" s="29">
        <f t="shared" si="20"/>
        <v>79595</v>
      </c>
      <c r="BK53" s="31">
        <v>40337</v>
      </c>
      <c r="BL53" s="31">
        <v>39258</v>
      </c>
      <c r="BM53" s="29">
        <f t="shared" si="21"/>
        <v>81839</v>
      </c>
      <c r="BN53" s="31">
        <v>41400</v>
      </c>
      <c r="BO53" s="31">
        <v>40439</v>
      </c>
      <c r="BP53" s="29">
        <f t="shared" si="22"/>
        <v>78515</v>
      </c>
      <c r="BQ53" s="31">
        <v>39553</v>
      </c>
      <c r="BR53" s="31">
        <v>38962</v>
      </c>
      <c r="BS53" s="29">
        <f t="shared" si="23"/>
        <v>78997</v>
      </c>
      <c r="BT53" s="31">
        <v>39380</v>
      </c>
      <c r="BU53" s="31">
        <v>39617</v>
      </c>
      <c r="BV53" s="29">
        <f t="shared" si="24"/>
        <v>78454</v>
      </c>
      <c r="BW53" s="31">
        <v>39518</v>
      </c>
      <c r="BX53" s="31">
        <v>38936</v>
      </c>
      <c r="BY53" s="29">
        <f t="shared" si="25"/>
        <v>78732</v>
      </c>
      <c r="BZ53" s="31">
        <v>39676</v>
      </c>
      <c r="CA53" s="31">
        <v>39056</v>
      </c>
      <c r="CB53" s="29">
        <f t="shared" si="26"/>
        <v>76339</v>
      </c>
      <c r="CC53" s="31">
        <v>38425</v>
      </c>
      <c r="CD53" s="31">
        <v>37914</v>
      </c>
      <c r="CE53" s="29">
        <f t="shared" si="27"/>
        <v>72803</v>
      </c>
      <c r="CF53" s="31">
        <v>36539</v>
      </c>
      <c r="CG53" s="31">
        <v>36264</v>
      </c>
    </row>
    <row r="54" spans="1:85" ht="12.75">
      <c r="A54" s="27">
        <v>50</v>
      </c>
      <c r="B54" s="28">
        <f t="shared" si="0"/>
        <v>57667</v>
      </c>
      <c r="C54" s="30">
        <v>28385</v>
      </c>
      <c r="D54" s="30">
        <v>29282</v>
      </c>
      <c r="E54" s="29">
        <f t="shared" si="1"/>
        <v>55236</v>
      </c>
      <c r="F54" s="30">
        <v>27608</v>
      </c>
      <c r="G54" s="30">
        <v>27628</v>
      </c>
      <c r="H54" s="29">
        <f t="shared" si="2"/>
        <v>53067</v>
      </c>
      <c r="I54" s="31">
        <v>26219</v>
      </c>
      <c r="J54" s="31">
        <v>26848</v>
      </c>
      <c r="K54" s="29">
        <f t="shared" si="3"/>
        <v>49923</v>
      </c>
      <c r="L54" s="31">
        <v>24867</v>
      </c>
      <c r="M54" s="31">
        <v>25056</v>
      </c>
      <c r="N54" s="29">
        <f t="shared" si="4"/>
        <v>52122</v>
      </c>
      <c r="O54" s="31">
        <v>25825</v>
      </c>
      <c r="P54" s="31">
        <v>26297</v>
      </c>
      <c r="Q54" s="29">
        <f t="shared" si="5"/>
        <v>54044</v>
      </c>
      <c r="R54" s="31">
        <v>27017</v>
      </c>
      <c r="S54" s="31">
        <v>27027</v>
      </c>
      <c r="T54" s="29">
        <f t="shared" si="6"/>
        <v>53263</v>
      </c>
      <c r="U54" s="31">
        <v>26510</v>
      </c>
      <c r="V54" s="31">
        <v>26753</v>
      </c>
      <c r="W54" s="29">
        <f t="shared" si="7"/>
        <v>55230</v>
      </c>
      <c r="X54" s="31">
        <v>27479</v>
      </c>
      <c r="Y54" s="31">
        <v>27751</v>
      </c>
      <c r="Z54" s="29">
        <f t="shared" si="8"/>
        <v>58531</v>
      </c>
      <c r="AA54" s="31">
        <v>29365</v>
      </c>
      <c r="AB54" s="31">
        <v>29166</v>
      </c>
      <c r="AC54" s="29">
        <f t="shared" si="9"/>
        <v>59990</v>
      </c>
      <c r="AD54" s="31">
        <v>29778</v>
      </c>
      <c r="AE54" s="31">
        <v>30212</v>
      </c>
      <c r="AF54" s="29">
        <f t="shared" si="10"/>
        <v>51053</v>
      </c>
      <c r="AG54" s="31">
        <v>25492</v>
      </c>
      <c r="AH54" s="31">
        <v>25561</v>
      </c>
      <c r="AI54" s="29">
        <f t="shared" si="11"/>
        <v>71259</v>
      </c>
      <c r="AJ54" s="31">
        <v>35810</v>
      </c>
      <c r="AK54" s="31">
        <v>35449</v>
      </c>
      <c r="AL54" s="29">
        <f t="shared" si="12"/>
        <v>48851</v>
      </c>
      <c r="AM54" s="31">
        <v>24521</v>
      </c>
      <c r="AN54" s="31">
        <v>24330</v>
      </c>
      <c r="AO54" s="29">
        <f t="shared" si="13"/>
        <v>60528</v>
      </c>
      <c r="AP54" s="31">
        <v>30600</v>
      </c>
      <c r="AQ54" s="31">
        <v>29928</v>
      </c>
      <c r="AR54" s="29">
        <f t="shared" si="14"/>
        <v>63285</v>
      </c>
      <c r="AS54" s="31">
        <v>31940</v>
      </c>
      <c r="AT54" s="31">
        <v>31345</v>
      </c>
      <c r="AU54" s="29">
        <f t="shared" si="15"/>
        <v>78071</v>
      </c>
      <c r="AV54" s="31">
        <v>39703</v>
      </c>
      <c r="AW54" s="31">
        <v>38368</v>
      </c>
      <c r="AX54" s="29">
        <f t="shared" si="16"/>
        <v>86806</v>
      </c>
      <c r="AY54" s="31">
        <v>43868</v>
      </c>
      <c r="AZ54" s="31">
        <v>42938</v>
      </c>
      <c r="BA54" s="29">
        <f t="shared" si="17"/>
        <v>88338</v>
      </c>
      <c r="BB54" s="31">
        <v>44800</v>
      </c>
      <c r="BC54" s="31">
        <v>43538</v>
      </c>
      <c r="BD54" s="29">
        <f t="shared" si="18"/>
        <v>88121</v>
      </c>
      <c r="BE54" s="31">
        <v>44566</v>
      </c>
      <c r="BF54" s="31">
        <v>43555</v>
      </c>
      <c r="BG54" s="29">
        <f t="shared" si="19"/>
        <v>85992</v>
      </c>
      <c r="BH54" s="31">
        <v>43755</v>
      </c>
      <c r="BI54" s="31">
        <v>42237</v>
      </c>
      <c r="BJ54" s="29">
        <f t="shared" si="20"/>
        <v>82846</v>
      </c>
      <c r="BK54" s="31">
        <v>41941</v>
      </c>
      <c r="BL54" s="31">
        <v>40905</v>
      </c>
      <c r="BM54" s="29">
        <f t="shared" si="21"/>
        <v>79322</v>
      </c>
      <c r="BN54" s="31">
        <v>40123</v>
      </c>
      <c r="BO54" s="31">
        <v>39199</v>
      </c>
      <c r="BP54" s="29">
        <f t="shared" si="22"/>
        <v>81551</v>
      </c>
      <c r="BQ54" s="31">
        <v>41199</v>
      </c>
      <c r="BR54" s="31">
        <v>40352</v>
      </c>
      <c r="BS54" s="29">
        <f t="shared" si="23"/>
        <v>78269</v>
      </c>
      <c r="BT54" s="31">
        <v>39363</v>
      </c>
      <c r="BU54" s="31">
        <v>38906</v>
      </c>
      <c r="BV54" s="29">
        <f t="shared" si="24"/>
        <v>78732</v>
      </c>
      <c r="BW54" s="31">
        <v>39154</v>
      </c>
      <c r="BX54" s="31">
        <v>39578</v>
      </c>
      <c r="BY54" s="29">
        <f t="shared" si="25"/>
        <v>78206</v>
      </c>
      <c r="BZ54" s="31">
        <v>39322</v>
      </c>
      <c r="CA54" s="31">
        <v>38884</v>
      </c>
      <c r="CB54" s="29">
        <f t="shared" si="26"/>
        <v>78513</v>
      </c>
      <c r="CC54" s="31">
        <v>39513</v>
      </c>
      <c r="CD54" s="31">
        <v>39000</v>
      </c>
      <c r="CE54" s="29">
        <f t="shared" si="27"/>
        <v>76186</v>
      </c>
      <c r="CF54" s="31">
        <v>38276</v>
      </c>
      <c r="CG54" s="31">
        <v>37910</v>
      </c>
    </row>
    <row r="55" spans="1:85" ht="12.75">
      <c r="A55" s="27">
        <v>51</v>
      </c>
      <c r="B55" s="28">
        <f t="shared" si="0"/>
        <v>57164</v>
      </c>
      <c r="C55" s="30">
        <v>27804</v>
      </c>
      <c r="D55" s="30">
        <v>29360</v>
      </c>
      <c r="E55" s="29">
        <f t="shared" si="1"/>
        <v>57320</v>
      </c>
      <c r="F55" s="30">
        <v>28118</v>
      </c>
      <c r="G55" s="30">
        <v>29202</v>
      </c>
      <c r="H55" s="29">
        <f t="shared" si="2"/>
        <v>54960</v>
      </c>
      <c r="I55" s="31">
        <v>27400</v>
      </c>
      <c r="J55" s="31">
        <v>27560</v>
      </c>
      <c r="K55" s="29">
        <f t="shared" si="3"/>
        <v>52819</v>
      </c>
      <c r="L55" s="31">
        <v>26030</v>
      </c>
      <c r="M55" s="31">
        <v>26789</v>
      </c>
      <c r="N55" s="29">
        <f t="shared" si="4"/>
        <v>49661</v>
      </c>
      <c r="O55" s="31">
        <v>24690</v>
      </c>
      <c r="P55" s="31">
        <v>24971</v>
      </c>
      <c r="Q55" s="29">
        <f t="shared" si="5"/>
        <v>51875</v>
      </c>
      <c r="R55" s="31">
        <v>25649</v>
      </c>
      <c r="S55" s="31">
        <v>26226</v>
      </c>
      <c r="T55" s="29">
        <f t="shared" si="6"/>
        <v>53724</v>
      </c>
      <c r="U55" s="31">
        <v>26768</v>
      </c>
      <c r="V55" s="31">
        <v>26956</v>
      </c>
      <c r="W55" s="29">
        <f t="shared" si="7"/>
        <v>52988</v>
      </c>
      <c r="X55" s="31">
        <v>26307</v>
      </c>
      <c r="Y55" s="31">
        <v>26681</v>
      </c>
      <c r="Z55" s="29">
        <f t="shared" si="8"/>
        <v>54964</v>
      </c>
      <c r="AA55" s="31">
        <v>27290</v>
      </c>
      <c r="AB55" s="31">
        <v>27674</v>
      </c>
      <c r="AC55" s="29">
        <f t="shared" si="9"/>
        <v>58264</v>
      </c>
      <c r="AD55" s="31">
        <v>29174</v>
      </c>
      <c r="AE55" s="31">
        <v>29090</v>
      </c>
      <c r="AF55" s="29">
        <f t="shared" si="10"/>
        <v>59749</v>
      </c>
      <c r="AG55" s="31">
        <v>29595</v>
      </c>
      <c r="AH55" s="31">
        <v>30154</v>
      </c>
      <c r="AI55" s="29">
        <f t="shared" si="11"/>
        <v>50882</v>
      </c>
      <c r="AJ55" s="31">
        <v>25343</v>
      </c>
      <c r="AK55" s="31">
        <v>25539</v>
      </c>
      <c r="AL55" s="29">
        <f t="shared" si="12"/>
        <v>71009</v>
      </c>
      <c r="AM55" s="31">
        <v>35634</v>
      </c>
      <c r="AN55" s="31">
        <v>35375</v>
      </c>
      <c r="AO55" s="29">
        <f t="shared" si="13"/>
        <v>48636</v>
      </c>
      <c r="AP55" s="31">
        <v>24362</v>
      </c>
      <c r="AQ55" s="31">
        <v>24274</v>
      </c>
      <c r="AR55" s="29">
        <f t="shared" si="14"/>
        <v>60260</v>
      </c>
      <c r="AS55" s="31">
        <v>30411</v>
      </c>
      <c r="AT55" s="31">
        <v>29849</v>
      </c>
      <c r="AU55" s="29">
        <f t="shared" si="15"/>
        <v>62999</v>
      </c>
      <c r="AV55" s="31">
        <v>31721</v>
      </c>
      <c r="AW55" s="31">
        <v>31278</v>
      </c>
      <c r="AX55" s="29">
        <f t="shared" si="16"/>
        <v>77761</v>
      </c>
      <c r="AY55" s="31">
        <v>39474</v>
      </c>
      <c r="AZ55" s="31">
        <v>38287</v>
      </c>
      <c r="BA55" s="29">
        <f t="shared" si="17"/>
        <v>86431</v>
      </c>
      <c r="BB55" s="31">
        <v>43570</v>
      </c>
      <c r="BC55" s="31">
        <v>42861</v>
      </c>
      <c r="BD55" s="29">
        <f t="shared" si="18"/>
        <v>87975</v>
      </c>
      <c r="BE55" s="31">
        <v>44518</v>
      </c>
      <c r="BF55" s="31">
        <v>43457</v>
      </c>
      <c r="BG55" s="29">
        <f t="shared" si="19"/>
        <v>87781</v>
      </c>
      <c r="BH55" s="31">
        <v>44306</v>
      </c>
      <c r="BI55" s="31">
        <v>43475</v>
      </c>
      <c r="BJ55" s="29">
        <f t="shared" si="20"/>
        <v>85621</v>
      </c>
      <c r="BK55" s="31">
        <v>43490</v>
      </c>
      <c r="BL55" s="31">
        <v>42131</v>
      </c>
      <c r="BM55" s="29">
        <f t="shared" si="21"/>
        <v>82591</v>
      </c>
      <c r="BN55" s="31">
        <v>41744</v>
      </c>
      <c r="BO55" s="31">
        <v>40847</v>
      </c>
      <c r="BP55" s="29">
        <f t="shared" si="22"/>
        <v>79062</v>
      </c>
      <c r="BQ55" s="31">
        <v>39923</v>
      </c>
      <c r="BR55" s="31">
        <v>39139</v>
      </c>
      <c r="BS55" s="29">
        <f t="shared" si="23"/>
        <v>81265</v>
      </c>
      <c r="BT55" s="31">
        <v>40988</v>
      </c>
      <c r="BU55" s="31">
        <v>40277</v>
      </c>
      <c r="BV55" s="29">
        <f t="shared" si="24"/>
        <v>78023</v>
      </c>
      <c r="BW55" s="31">
        <v>39163</v>
      </c>
      <c r="BX55" s="31">
        <v>38860</v>
      </c>
      <c r="BY55" s="29">
        <f t="shared" si="25"/>
        <v>78454</v>
      </c>
      <c r="BZ55" s="31">
        <v>38936</v>
      </c>
      <c r="CA55" s="31">
        <v>39518</v>
      </c>
      <c r="CB55" s="29">
        <f t="shared" si="26"/>
        <v>77948</v>
      </c>
      <c r="CC55" s="31">
        <v>39135</v>
      </c>
      <c r="CD55" s="31">
        <v>38813</v>
      </c>
      <c r="CE55" s="29">
        <f t="shared" si="27"/>
        <v>78281</v>
      </c>
      <c r="CF55" s="31">
        <v>39320</v>
      </c>
      <c r="CG55" s="31">
        <v>38961</v>
      </c>
    </row>
    <row r="56" spans="1:85" ht="12.75">
      <c r="A56" s="27">
        <v>52</v>
      </c>
      <c r="B56" s="28">
        <f t="shared" si="0"/>
        <v>56724</v>
      </c>
      <c r="C56" s="30">
        <v>27716</v>
      </c>
      <c r="D56" s="30">
        <v>29008</v>
      </c>
      <c r="E56" s="29">
        <f t="shared" si="1"/>
        <v>56812</v>
      </c>
      <c r="F56" s="30">
        <v>27549</v>
      </c>
      <c r="G56" s="30">
        <v>29263</v>
      </c>
      <c r="H56" s="29">
        <f t="shared" si="2"/>
        <v>56968</v>
      </c>
      <c r="I56" s="31">
        <v>27856</v>
      </c>
      <c r="J56" s="31">
        <v>29112</v>
      </c>
      <c r="K56" s="29">
        <f t="shared" si="3"/>
        <v>54676</v>
      </c>
      <c r="L56" s="31">
        <v>27197</v>
      </c>
      <c r="M56" s="31">
        <v>27479</v>
      </c>
      <c r="N56" s="29">
        <f t="shared" si="4"/>
        <v>52538</v>
      </c>
      <c r="O56" s="31">
        <v>25831</v>
      </c>
      <c r="P56" s="31">
        <v>26707</v>
      </c>
      <c r="Q56" s="29">
        <f t="shared" si="5"/>
        <v>49396</v>
      </c>
      <c r="R56" s="31">
        <v>24499</v>
      </c>
      <c r="S56" s="31">
        <v>24897</v>
      </c>
      <c r="T56" s="29">
        <f t="shared" si="6"/>
        <v>51611</v>
      </c>
      <c r="U56" s="31">
        <v>25438</v>
      </c>
      <c r="V56" s="31">
        <v>26173</v>
      </c>
      <c r="W56" s="29">
        <f t="shared" si="7"/>
        <v>53445</v>
      </c>
      <c r="X56" s="31">
        <v>26562</v>
      </c>
      <c r="Y56" s="31">
        <v>26883</v>
      </c>
      <c r="Z56" s="29">
        <f t="shared" si="8"/>
        <v>52681</v>
      </c>
      <c r="AA56" s="31">
        <v>26107</v>
      </c>
      <c r="AB56" s="31">
        <v>26574</v>
      </c>
      <c r="AC56" s="29">
        <f t="shared" si="9"/>
        <v>54705</v>
      </c>
      <c r="AD56" s="31">
        <v>27104</v>
      </c>
      <c r="AE56" s="31">
        <v>27601</v>
      </c>
      <c r="AF56" s="29">
        <f t="shared" si="10"/>
        <v>57928</v>
      </c>
      <c r="AG56" s="31">
        <v>28931</v>
      </c>
      <c r="AH56" s="31">
        <v>28997</v>
      </c>
      <c r="AI56" s="29">
        <f t="shared" si="11"/>
        <v>59516</v>
      </c>
      <c r="AJ56" s="31">
        <v>29425</v>
      </c>
      <c r="AK56" s="31">
        <v>30091</v>
      </c>
      <c r="AL56" s="29">
        <f t="shared" si="12"/>
        <v>50639</v>
      </c>
      <c r="AM56" s="31">
        <v>25150</v>
      </c>
      <c r="AN56" s="31">
        <v>25489</v>
      </c>
      <c r="AO56" s="29">
        <f t="shared" si="13"/>
        <v>70678</v>
      </c>
      <c r="AP56" s="31">
        <v>35391</v>
      </c>
      <c r="AQ56" s="31">
        <v>35287</v>
      </c>
      <c r="AR56" s="29">
        <f t="shared" si="14"/>
        <v>48399</v>
      </c>
      <c r="AS56" s="31">
        <v>24212</v>
      </c>
      <c r="AT56" s="31">
        <v>24187</v>
      </c>
      <c r="AU56" s="29">
        <f t="shared" si="15"/>
        <v>59957</v>
      </c>
      <c r="AV56" s="31">
        <v>30205</v>
      </c>
      <c r="AW56" s="31">
        <v>29752</v>
      </c>
      <c r="AX56" s="29">
        <f t="shared" si="16"/>
        <v>62725</v>
      </c>
      <c r="AY56" s="31">
        <v>31529</v>
      </c>
      <c r="AZ56" s="31">
        <v>31196</v>
      </c>
      <c r="BA56" s="29">
        <f t="shared" si="17"/>
        <v>77393</v>
      </c>
      <c r="BB56" s="31">
        <v>39207</v>
      </c>
      <c r="BC56" s="31">
        <v>38186</v>
      </c>
      <c r="BD56" s="29">
        <f t="shared" si="18"/>
        <v>86014</v>
      </c>
      <c r="BE56" s="31">
        <v>43259</v>
      </c>
      <c r="BF56" s="31">
        <v>42755</v>
      </c>
      <c r="BG56" s="29">
        <f t="shared" si="19"/>
        <v>87602</v>
      </c>
      <c r="BH56" s="31">
        <v>44227</v>
      </c>
      <c r="BI56" s="31">
        <v>43375</v>
      </c>
      <c r="BJ56" s="29">
        <f t="shared" si="20"/>
        <v>87352</v>
      </c>
      <c r="BK56" s="31">
        <v>43977</v>
      </c>
      <c r="BL56" s="31">
        <v>43375</v>
      </c>
      <c r="BM56" s="29">
        <f t="shared" si="21"/>
        <v>85270</v>
      </c>
      <c r="BN56" s="31">
        <v>43218</v>
      </c>
      <c r="BO56" s="31">
        <v>42052</v>
      </c>
      <c r="BP56" s="29">
        <f t="shared" si="22"/>
        <v>82182</v>
      </c>
      <c r="BQ56" s="31">
        <v>41469</v>
      </c>
      <c r="BR56" s="31">
        <v>40713</v>
      </c>
      <c r="BS56" s="29">
        <f t="shared" si="23"/>
        <v>78754</v>
      </c>
      <c r="BT56" s="31">
        <v>39678</v>
      </c>
      <c r="BU56" s="31">
        <v>39076</v>
      </c>
      <c r="BV56" s="29">
        <f t="shared" si="24"/>
        <v>80915</v>
      </c>
      <c r="BW56" s="31">
        <v>40742</v>
      </c>
      <c r="BX56" s="31">
        <v>40173</v>
      </c>
      <c r="BY56" s="29">
        <f t="shared" si="25"/>
        <v>77710</v>
      </c>
      <c r="BZ56" s="31">
        <v>38934</v>
      </c>
      <c r="CA56" s="31">
        <v>38776</v>
      </c>
      <c r="CB56" s="29">
        <f t="shared" si="26"/>
        <v>78166</v>
      </c>
      <c r="CC56" s="31">
        <v>38715</v>
      </c>
      <c r="CD56" s="31">
        <v>39451</v>
      </c>
      <c r="CE56" s="29">
        <f t="shared" si="27"/>
        <v>77676</v>
      </c>
      <c r="CF56" s="31">
        <v>38913</v>
      </c>
      <c r="CG56" s="31">
        <v>38763</v>
      </c>
    </row>
    <row r="57" spans="1:85" ht="12.75">
      <c r="A57" s="27">
        <v>53</v>
      </c>
      <c r="B57" s="28">
        <f t="shared" si="0"/>
        <v>54477</v>
      </c>
      <c r="C57" s="30">
        <v>26370</v>
      </c>
      <c r="D57" s="30">
        <v>28107</v>
      </c>
      <c r="E57" s="29">
        <f t="shared" si="1"/>
        <v>56359</v>
      </c>
      <c r="F57" s="30">
        <v>27442</v>
      </c>
      <c r="G57" s="30">
        <v>28917</v>
      </c>
      <c r="H57" s="29">
        <f t="shared" si="2"/>
        <v>56442</v>
      </c>
      <c r="I57" s="31">
        <v>27266</v>
      </c>
      <c r="J57" s="31">
        <v>29176</v>
      </c>
      <c r="K57" s="29">
        <f t="shared" si="3"/>
        <v>56618</v>
      </c>
      <c r="L57" s="31">
        <v>27616</v>
      </c>
      <c r="M57" s="31">
        <v>29002</v>
      </c>
      <c r="N57" s="29">
        <f t="shared" si="4"/>
        <v>54364</v>
      </c>
      <c r="O57" s="31">
        <v>26970</v>
      </c>
      <c r="P57" s="31">
        <v>27394</v>
      </c>
      <c r="Q57" s="29">
        <f t="shared" si="5"/>
        <v>52235</v>
      </c>
      <c r="R57" s="31">
        <v>25602</v>
      </c>
      <c r="S57" s="31">
        <v>26633</v>
      </c>
      <c r="T57" s="29">
        <f t="shared" si="6"/>
        <v>49085</v>
      </c>
      <c r="U57" s="31">
        <v>24281</v>
      </c>
      <c r="V57" s="31">
        <v>24804</v>
      </c>
      <c r="W57" s="29">
        <f t="shared" si="7"/>
        <v>51284</v>
      </c>
      <c r="X57" s="31">
        <v>25219</v>
      </c>
      <c r="Y57" s="31">
        <v>26065</v>
      </c>
      <c r="Z57" s="29">
        <f t="shared" si="8"/>
        <v>53158</v>
      </c>
      <c r="AA57" s="31">
        <v>26354</v>
      </c>
      <c r="AB57" s="31">
        <v>26804</v>
      </c>
      <c r="AC57" s="29">
        <f t="shared" si="9"/>
        <v>52408</v>
      </c>
      <c r="AD57" s="31">
        <v>25898</v>
      </c>
      <c r="AE57" s="31">
        <v>26510</v>
      </c>
      <c r="AF57" s="29">
        <f t="shared" si="10"/>
        <v>54441</v>
      </c>
      <c r="AG57" s="31">
        <v>26897</v>
      </c>
      <c r="AH57" s="31">
        <v>27544</v>
      </c>
      <c r="AI57" s="29">
        <f t="shared" si="11"/>
        <v>57705</v>
      </c>
      <c r="AJ57" s="31">
        <v>28748</v>
      </c>
      <c r="AK57" s="31">
        <v>28957</v>
      </c>
      <c r="AL57" s="29">
        <f t="shared" si="12"/>
        <v>59222</v>
      </c>
      <c r="AM57" s="31">
        <v>29180</v>
      </c>
      <c r="AN57" s="31">
        <v>30042</v>
      </c>
      <c r="AO57" s="29">
        <f t="shared" si="13"/>
        <v>50391</v>
      </c>
      <c r="AP57" s="31">
        <v>24959</v>
      </c>
      <c r="AQ57" s="31">
        <v>25432</v>
      </c>
      <c r="AR57" s="29">
        <f t="shared" si="14"/>
        <v>70339</v>
      </c>
      <c r="AS57" s="31">
        <v>35146</v>
      </c>
      <c r="AT57" s="31">
        <v>35193</v>
      </c>
      <c r="AU57" s="29">
        <f t="shared" si="15"/>
        <v>48148</v>
      </c>
      <c r="AV57" s="31">
        <v>24034</v>
      </c>
      <c r="AW57" s="31">
        <v>24114</v>
      </c>
      <c r="AX57" s="29">
        <f t="shared" si="16"/>
        <v>59677</v>
      </c>
      <c r="AY57" s="31">
        <v>29992</v>
      </c>
      <c r="AZ57" s="31">
        <v>29685</v>
      </c>
      <c r="BA57" s="29">
        <f t="shared" si="17"/>
        <v>62395</v>
      </c>
      <c r="BB57" s="31">
        <v>31292</v>
      </c>
      <c r="BC57" s="31">
        <v>31103</v>
      </c>
      <c r="BD57" s="29">
        <f t="shared" si="18"/>
        <v>76993</v>
      </c>
      <c r="BE57" s="31">
        <v>38923</v>
      </c>
      <c r="BF57" s="31">
        <v>38070</v>
      </c>
      <c r="BG57" s="29">
        <f t="shared" si="19"/>
        <v>85616</v>
      </c>
      <c r="BH57" s="31">
        <v>42989</v>
      </c>
      <c r="BI57" s="31">
        <v>42627</v>
      </c>
      <c r="BJ57" s="29">
        <f t="shared" si="20"/>
        <v>87176</v>
      </c>
      <c r="BK57" s="31">
        <v>43913</v>
      </c>
      <c r="BL57" s="31">
        <v>43263</v>
      </c>
      <c r="BM57" s="29">
        <f t="shared" si="21"/>
        <v>86995</v>
      </c>
      <c r="BN57" s="31">
        <v>43751</v>
      </c>
      <c r="BO57" s="31">
        <v>43244</v>
      </c>
      <c r="BP57" s="29">
        <f t="shared" si="22"/>
        <v>84884</v>
      </c>
      <c r="BQ57" s="31">
        <v>42920</v>
      </c>
      <c r="BR57" s="31">
        <v>41964</v>
      </c>
      <c r="BS57" s="29">
        <f t="shared" si="23"/>
        <v>81810</v>
      </c>
      <c r="BT57" s="31">
        <v>41201</v>
      </c>
      <c r="BU57" s="31">
        <v>40609</v>
      </c>
      <c r="BV57" s="29">
        <f t="shared" si="24"/>
        <v>78431</v>
      </c>
      <c r="BW57" s="31">
        <v>39441</v>
      </c>
      <c r="BX57" s="31">
        <v>38990</v>
      </c>
      <c r="BY57" s="29">
        <f t="shared" si="25"/>
        <v>80528</v>
      </c>
      <c r="BZ57" s="31">
        <v>40447</v>
      </c>
      <c r="CA57" s="31">
        <v>40081</v>
      </c>
      <c r="CB57" s="29">
        <f t="shared" si="26"/>
        <v>77457</v>
      </c>
      <c r="CC57" s="31">
        <v>38725</v>
      </c>
      <c r="CD57" s="31">
        <v>38732</v>
      </c>
      <c r="CE57" s="29">
        <f t="shared" si="27"/>
        <v>77900</v>
      </c>
      <c r="CF57" s="31">
        <v>38501</v>
      </c>
      <c r="CG57" s="31">
        <v>39399</v>
      </c>
    </row>
    <row r="58" spans="1:85" ht="12.75">
      <c r="A58" s="27">
        <v>54</v>
      </c>
      <c r="B58" s="28">
        <f t="shared" si="0"/>
        <v>54656</v>
      </c>
      <c r="C58" s="30">
        <v>26234</v>
      </c>
      <c r="D58" s="30">
        <v>28422</v>
      </c>
      <c r="E58" s="29">
        <f t="shared" si="1"/>
        <v>54042</v>
      </c>
      <c r="F58" s="30">
        <v>26032</v>
      </c>
      <c r="G58" s="30">
        <v>28010</v>
      </c>
      <c r="H58" s="29">
        <f t="shared" si="2"/>
        <v>55941</v>
      </c>
      <c r="I58" s="31">
        <v>27137</v>
      </c>
      <c r="J58" s="31">
        <v>28804</v>
      </c>
      <c r="K58" s="29">
        <f t="shared" si="3"/>
        <v>56055</v>
      </c>
      <c r="L58" s="31">
        <v>26956</v>
      </c>
      <c r="M58" s="31">
        <v>29099</v>
      </c>
      <c r="N58" s="29">
        <f t="shared" si="4"/>
        <v>56206</v>
      </c>
      <c r="O58" s="31">
        <v>27310</v>
      </c>
      <c r="P58" s="31">
        <v>28896</v>
      </c>
      <c r="Q58" s="29">
        <f t="shared" si="5"/>
        <v>53986</v>
      </c>
      <c r="R58" s="31">
        <v>26684</v>
      </c>
      <c r="S58" s="31">
        <v>27302</v>
      </c>
      <c r="T58" s="29">
        <f t="shared" si="6"/>
        <v>51889</v>
      </c>
      <c r="U58" s="31">
        <v>25349</v>
      </c>
      <c r="V58" s="31">
        <v>26540</v>
      </c>
      <c r="W58" s="29">
        <f t="shared" si="7"/>
        <v>48741</v>
      </c>
      <c r="X58" s="31">
        <v>24039</v>
      </c>
      <c r="Y58" s="31">
        <v>24702</v>
      </c>
      <c r="Z58" s="29">
        <f t="shared" si="8"/>
        <v>50939</v>
      </c>
      <c r="AA58" s="31">
        <v>24975</v>
      </c>
      <c r="AB58" s="31">
        <v>25964</v>
      </c>
      <c r="AC58" s="29">
        <f t="shared" si="9"/>
        <v>52810</v>
      </c>
      <c r="AD58" s="31">
        <v>26101</v>
      </c>
      <c r="AE58" s="31">
        <v>26709</v>
      </c>
      <c r="AF58" s="29">
        <f t="shared" si="10"/>
        <v>52094</v>
      </c>
      <c r="AG58" s="31">
        <v>25673</v>
      </c>
      <c r="AH58" s="31">
        <v>26421</v>
      </c>
      <c r="AI58" s="29">
        <f t="shared" si="11"/>
        <v>54223</v>
      </c>
      <c r="AJ58" s="31">
        <v>26728</v>
      </c>
      <c r="AK58" s="31">
        <v>27495</v>
      </c>
      <c r="AL58" s="29">
        <f t="shared" si="12"/>
        <v>57449</v>
      </c>
      <c r="AM58" s="31">
        <v>28553</v>
      </c>
      <c r="AN58" s="31">
        <v>28896</v>
      </c>
      <c r="AO58" s="29">
        <f t="shared" si="13"/>
        <v>58911</v>
      </c>
      <c r="AP58" s="31">
        <v>28948</v>
      </c>
      <c r="AQ58" s="31">
        <v>29963</v>
      </c>
      <c r="AR58" s="29">
        <f t="shared" si="14"/>
        <v>50152</v>
      </c>
      <c r="AS58" s="31">
        <v>24786</v>
      </c>
      <c r="AT58" s="31">
        <v>25366</v>
      </c>
      <c r="AU58" s="29">
        <f t="shared" si="15"/>
        <v>69936</v>
      </c>
      <c r="AV58" s="31">
        <v>34860</v>
      </c>
      <c r="AW58" s="31">
        <v>35076</v>
      </c>
      <c r="AX58" s="29">
        <f t="shared" si="16"/>
        <v>47921</v>
      </c>
      <c r="AY58" s="31">
        <v>23866</v>
      </c>
      <c r="AZ58" s="31">
        <v>24055</v>
      </c>
      <c r="BA58" s="29">
        <f t="shared" si="17"/>
        <v>59377</v>
      </c>
      <c r="BB58" s="31">
        <v>29775</v>
      </c>
      <c r="BC58" s="31">
        <v>29602</v>
      </c>
      <c r="BD58" s="29">
        <f t="shared" si="18"/>
        <v>62041</v>
      </c>
      <c r="BE58" s="31">
        <v>31041</v>
      </c>
      <c r="BF58" s="31">
        <v>31000</v>
      </c>
      <c r="BG58" s="29">
        <f t="shared" si="19"/>
        <v>76575</v>
      </c>
      <c r="BH58" s="31">
        <v>38642</v>
      </c>
      <c r="BI58" s="31">
        <v>37933</v>
      </c>
      <c r="BJ58" s="29">
        <f t="shared" si="20"/>
        <v>85152</v>
      </c>
      <c r="BK58" s="31">
        <v>42658</v>
      </c>
      <c r="BL58" s="31">
        <v>42494</v>
      </c>
      <c r="BM58" s="29">
        <f t="shared" si="21"/>
        <v>86762</v>
      </c>
      <c r="BN58" s="31">
        <v>43617</v>
      </c>
      <c r="BO58" s="31">
        <v>43145</v>
      </c>
      <c r="BP58" s="29">
        <f t="shared" si="22"/>
        <v>86587</v>
      </c>
      <c r="BQ58" s="31">
        <v>43474</v>
      </c>
      <c r="BR58" s="31">
        <v>43113</v>
      </c>
      <c r="BS58" s="29">
        <f t="shared" si="23"/>
        <v>84474</v>
      </c>
      <c r="BT58" s="31">
        <v>42600</v>
      </c>
      <c r="BU58" s="31">
        <v>41874</v>
      </c>
      <c r="BV58" s="29">
        <f t="shared" si="24"/>
        <v>81392</v>
      </c>
      <c r="BW58" s="31">
        <v>40876</v>
      </c>
      <c r="BX58" s="31">
        <v>40516</v>
      </c>
      <c r="BY58" s="29">
        <f t="shared" si="25"/>
        <v>78075</v>
      </c>
      <c r="BZ58" s="31">
        <v>39176</v>
      </c>
      <c r="CA58" s="31">
        <v>38899</v>
      </c>
      <c r="CB58" s="29">
        <f t="shared" si="26"/>
        <v>80198</v>
      </c>
      <c r="CC58" s="31">
        <v>40184</v>
      </c>
      <c r="CD58" s="31">
        <v>40014</v>
      </c>
      <c r="CE58" s="29">
        <f t="shared" si="27"/>
        <v>77124</v>
      </c>
      <c r="CF58" s="31">
        <v>38466</v>
      </c>
      <c r="CG58" s="31">
        <v>38658</v>
      </c>
    </row>
    <row r="59" spans="1:85" ht="12.75">
      <c r="A59" s="27">
        <v>55</v>
      </c>
      <c r="B59" s="28">
        <f t="shared" si="0"/>
        <v>54436</v>
      </c>
      <c r="C59" s="30">
        <v>25556</v>
      </c>
      <c r="D59" s="30">
        <v>28880</v>
      </c>
      <c r="E59" s="29">
        <f t="shared" si="1"/>
        <v>54199</v>
      </c>
      <c r="F59" s="30">
        <v>25898</v>
      </c>
      <c r="G59" s="30">
        <v>28301</v>
      </c>
      <c r="H59" s="29">
        <f t="shared" si="2"/>
        <v>53612</v>
      </c>
      <c r="I59" s="31">
        <v>25728</v>
      </c>
      <c r="J59" s="31">
        <v>27884</v>
      </c>
      <c r="K59" s="29">
        <f t="shared" si="3"/>
        <v>55488</v>
      </c>
      <c r="L59" s="31">
        <v>26794</v>
      </c>
      <c r="M59" s="31">
        <v>28694</v>
      </c>
      <c r="N59" s="29">
        <f t="shared" si="4"/>
        <v>55628</v>
      </c>
      <c r="O59" s="31">
        <v>26620</v>
      </c>
      <c r="P59" s="31">
        <v>29008</v>
      </c>
      <c r="Q59" s="29">
        <f t="shared" si="5"/>
        <v>55768</v>
      </c>
      <c r="R59" s="31">
        <v>26987</v>
      </c>
      <c r="S59" s="31">
        <v>28781</v>
      </c>
      <c r="T59" s="29">
        <f t="shared" si="6"/>
        <v>53600</v>
      </c>
      <c r="U59" s="31">
        <v>26401</v>
      </c>
      <c r="V59" s="31">
        <v>27199</v>
      </c>
      <c r="W59" s="29">
        <f t="shared" si="7"/>
        <v>51548</v>
      </c>
      <c r="X59" s="31">
        <v>25096</v>
      </c>
      <c r="Y59" s="31">
        <v>26452</v>
      </c>
      <c r="Z59" s="29">
        <f t="shared" si="8"/>
        <v>48434</v>
      </c>
      <c r="AA59" s="31">
        <v>23810</v>
      </c>
      <c r="AB59" s="31">
        <v>24624</v>
      </c>
      <c r="AC59" s="29">
        <f t="shared" si="9"/>
        <v>50612</v>
      </c>
      <c r="AD59" s="31">
        <v>24751</v>
      </c>
      <c r="AE59" s="31">
        <v>25861</v>
      </c>
      <c r="AF59" s="29">
        <f t="shared" si="10"/>
        <v>52505</v>
      </c>
      <c r="AG59" s="31">
        <v>25862</v>
      </c>
      <c r="AH59" s="31">
        <v>26643</v>
      </c>
      <c r="AI59" s="29">
        <f t="shared" si="11"/>
        <v>51767</v>
      </c>
      <c r="AJ59" s="31">
        <v>25434</v>
      </c>
      <c r="AK59" s="31">
        <v>26333</v>
      </c>
      <c r="AL59" s="29">
        <f t="shared" si="12"/>
        <v>53932</v>
      </c>
      <c r="AM59" s="31">
        <v>26512</v>
      </c>
      <c r="AN59" s="31">
        <v>27420</v>
      </c>
      <c r="AO59" s="29">
        <f t="shared" si="13"/>
        <v>57150</v>
      </c>
      <c r="AP59" s="31">
        <v>28341</v>
      </c>
      <c r="AQ59" s="31">
        <v>28809</v>
      </c>
      <c r="AR59" s="29">
        <f t="shared" si="14"/>
        <v>58591</v>
      </c>
      <c r="AS59" s="31">
        <v>28709</v>
      </c>
      <c r="AT59" s="31">
        <v>29882</v>
      </c>
      <c r="AU59" s="29">
        <f t="shared" si="15"/>
        <v>49912</v>
      </c>
      <c r="AV59" s="31">
        <v>24613</v>
      </c>
      <c r="AW59" s="31">
        <v>25299</v>
      </c>
      <c r="AX59" s="29">
        <f t="shared" si="16"/>
        <v>69562</v>
      </c>
      <c r="AY59" s="31">
        <v>34584</v>
      </c>
      <c r="AZ59" s="31">
        <v>34978</v>
      </c>
      <c r="BA59" s="29">
        <f t="shared" si="17"/>
        <v>47656</v>
      </c>
      <c r="BB59" s="31">
        <v>23669</v>
      </c>
      <c r="BC59" s="31">
        <v>23987</v>
      </c>
      <c r="BD59" s="29">
        <f t="shared" si="18"/>
        <v>59024</v>
      </c>
      <c r="BE59" s="31">
        <v>29528</v>
      </c>
      <c r="BF59" s="31">
        <v>29496</v>
      </c>
      <c r="BG59" s="29">
        <f t="shared" si="19"/>
        <v>61712</v>
      </c>
      <c r="BH59" s="31">
        <v>30798</v>
      </c>
      <c r="BI59" s="31">
        <v>30914</v>
      </c>
      <c r="BJ59" s="29">
        <f t="shared" si="20"/>
        <v>76169</v>
      </c>
      <c r="BK59" s="31">
        <v>38347</v>
      </c>
      <c r="BL59" s="31">
        <v>37822</v>
      </c>
      <c r="BM59" s="29">
        <f t="shared" si="21"/>
        <v>84746</v>
      </c>
      <c r="BN59" s="31">
        <v>42379</v>
      </c>
      <c r="BO59" s="31">
        <v>42367</v>
      </c>
      <c r="BP59" s="29">
        <f t="shared" si="22"/>
        <v>86344</v>
      </c>
      <c r="BQ59" s="31">
        <v>43313</v>
      </c>
      <c r="BR59" s="31">
        <v>43031</v>
      </c>
      <c r="BS59" s="29">
        <f t="shared" si="23"/>
        <v>86131</v>
      </c>
      <c r="BT59" s="31">
        <v>43123</v>
      </c>
      <c r="BU59" s="31">
        <v>43008</v>
      </c>
      <c r="BV59" s="29">
        <f t="shared" si="24"/>
        <v>84037</v>
      </c>
      <c r="BW59" s="31">
        <v>42272</v>
      </c>
      <c r="BX59" s="31">
        <v>41765</v>
      </c>
      <c r="BY59" s="29">
        <f t="shared" si="25"/>
        <v>81002</v>
      </c>
      <c r="BZ59" s="31">
        <v>40588</v>
      </c>
      <c r="CA59" s="31">
        <v>40414</v>
      </c>
      <c r="CB59" s="29">
        <f t="shared" si="26"/>
        <v>77660</v>
      </c>
      <c r="CC59" s="31">
        <v>38861</v>
      </c>
      <c r="CD59" s="31">
        <v>38799</v>
      </c>
      <c r="CE59" s="29">
        <f t="shared" si="27"/>
        <v>79834</v>
      </c>
      <c r="CF59" s="31">
        <v>39919</v>
      </c>
      <c r="CG59" s="31">
        <v>39915</v>
      </c>
    </row>
    <row r="60" spans="1:85" ht="12.75">
      <c r="A60" s="27">
        <v>56</v>
      </c>
      <c r="B60" s="28">
        <f t="shared" si="0"/>
        <v>52296</v>
      </c>
      <c r="C60" s="30">
        <v>23972</v>
      </c>
      <c r="D60" s="30">
        <v>28324</v>
      </c>
      <c r="E60" s="29">
        <f t="shared" si="1"/>
        <v>53952</v>
      </c>
      <c r="F60" s="30">
        <v>25220</v>
      </c>
      <c r="G60" s="30">
        <v>28732</v>
      </c>
      <c r="H60" s="29">
        <f t="shared" si="2"/>
        <v>53759</v>
      </c>
      <c r="I60" s="31">
        <v>25561</v>
      </c>
      <c r="J60" s="31">
        <v>28198</v>
      </c>
      <c r="K60" s="29">
        <f t="shared" si="3"/>
        <v>53132</v>
      </c>
      <c r="L60" s="31">
        <v>25388</v>
      </c>
      <c r="M60" s="31">
        <v>27744</v>
      </c>
      <c r="N60" s="29">
        <f t="shared" si="4"/>
        <v>55005</v>
      </c>
      <c r="O60" s="31">
        <v>26436</v>
      </c>
      <c r="P60" s="31">
        <v>28569</v>
      </c>
      <c r="Q60" s="29">
        <f t="shared" si="5"/>
        <v>55159</v>
      </c>
      <c r="R60" s="31">
        <v>26281</v>
      </c>
      <c r="S60" s="31">
        <v>28878</v>
      </c>
      <c r="T60" s="29">
        <f t="shared" si="6"/>
        <v>55304</v>
      </c>
      <c r="U60" s="31">
        <v>26643</v>
      </c>
      <c r="V60" s="31">
        <v>28661</v>
      </c>
      <c r="W60" s="29">
        <f t="shared" si="7"/>
        <v>53152</v>
      </c>
      <c r="X60" s="31">
        <v>26091</v>
      </c>
      <c r="Y60" s="31">
        <v>27061</v>
      </c>
      <c r="Z60" s="29">
        <f t="shared" si="8"/>
        <v>51086</v>
      </c>
      <c r="AA60" s="31">
        <v>24761</v>
      </c>
      <c r="AB60" s="31">
        <v>26325</v>
      </c>
      <c r="AC60" s="29">
        <f t="shared" si="9"/>
        <v>48036</v>
      </c>
      <c r="AD60" s="31">
        <v>23511</v>
      </c>
      <c r="AE60" s="31">
        <v>24525</v>
      </c>
      <c r="AF60" s="29">
        <f t="shared" si="10"/>
        <v>50266</v>
      </c>
      <c r="AG60" s="31">
        <v>24490</v>
      </c>
      <c r="AH60" s="31">
        <v>25776</v>
      </c>
      <c r="AI60" s="29">
        <f t="shared" si="11"/>
        <v>52169</v>
      </c>
      <c r="AJ60" s="31">
        <v>25617</v>
      </c>
      <c r="AK60" s="31">
        <v>26552</v>
      </c>
      <c r="AL60" s="29">
        <f t="shared" si="12"/>
        <v>51450</v>
      </c>
      <c r="AM60" s="31">
        <v>25216</v>
      </c>
      <c r="AN60" s="31">
        <v>26234</v>
      </c>
      <c r="AO60" s="29">
        <f t="shared" si="13"/>
        <v>53629</v>
      </c>
      <c r="AP60" s="31">
        <v>26282</v>
      </c>
      <c r="AQ60" s="31">
        <v>27347</v>
      </c>
      <c r="AR60" s="29">
        <f t="shared" si="14"/>
        <v>56831</v>
      </c>
      <c r="AS60" s="31">
        <v>28100</v>
      </c>
      <c r="AT60" s="31">
        <v>28731</v>
      </c>
      <c r="AU60" s="29">
        <f t="shared" si="15"/>
        <v>58205</v>
      </c>
      <c r="AV60" s="31">
        <v>28420</v>
      </c>
      <c r="AW60" s="31">
        <v>29785</v>
      </c>
      <c r="AX60" s="29">
        <f t="shared" si="16"/>
        <v>49617</v>
      </c>
      <c r="AY60" s="31">
        <v>24390</v>
      </c>
      <c r="AZ60" s="31">
        <v>25227</v>
      </c>
      <c r="BA60" s="29">
        <f t="shared" si="17"/>
        <v>69121</v>
      </c>
      <c r="BB60" s="31">
        <v>34267</v>
      </c>
      <c r="BC60" s="31">
        <v>34854</v>
      </c>
      <c r="BD60" s="29">
        <f t="shared" si="18"/>
        <v>47381</v>
      </c>
      <c r="BE60" s="31">
        <v>23469</v>
      </c>
      <c r="BF60" s="31">
        <v>23912</v>
      </c>
      <c r="BG60" s="29">
        <f t="shared" si="19"/>
        <v>58645</v>
      </c>
      <c r="BH60" s="31">
        <v>29263</v>
      </c>
      <c r="BI60" s="31">
        <v>29382</v>
      </c>
      <c r="BJ60" s="29">
        <f t="shared" si="20"/>
        <v>61314</v>
      </c>
      <c r="BK60" s="31">
        <v>30515</v>
      </c>
      <c r="BL60" s="31">
        <v>30799</v>
      </c>
      <c r="BM60" s="29">
        <f t="shared" si="21"/>
        <v>75731</v>
      </c>
      <c r="BN60" s="31">
        <v>38011</v>
      </c>
      <c r="BO60" s="31">
        <v>37720</v>
      </c>
      <c r="BP60" s="29">
        <f t="shared" si="22"/>
        <v>84278</v>
      </c>
      <c r="BQ60" s="31">
        <v>42025</v>
      </c>
      <c r="BR60" s="31">
        <v>42253</v>
      </c>
      <c r="BS60" s="29">
        <f t="shared" si="23"/>
        <v>85870</v>
      </c>
      <c r="BT60" s="31">
        <v>42963</v>
      </c>
      <c r="BU60" s="31">
        <v>42907</v>
      </c>
      <c r="BV60" s="29">
        <f t="shared" si="24"/>
        <v>85645</v>
      </c>
      <c r="BW60" s="31">
        <v>42779</v>
      </c>
      <c r="BX60" s="31">
        <v>42866</v>
      </c>
      <c r="BY60" s="29">
        <f t="shared" si="25"/>
        <v>83523</v>
      </c>
      <c r="BZ60" s="31">
        <v>41904</v>
      </c>
      <c r="CA60" s="31">
        <v>41619</v>
      </c>
      <c r="CB60" s="29">
        <f t="shared" si="26"/>
        <v>80602</v>
      </c>
      <c r="CC60" s="31">
        <v>40291</v>
      </c>
      <c r="CD60" s="31">
        <v>40311</v>
      </c>
      <c r="CE60" s="29">
        <f t="shared" si="27"/>
        <v>77248</v>
      </c>
      <c r="CF60" s="31">
        <v>38538</v>
      </c>
      <c r="CG60" s="31">
        <v>38710</v>
      </c>
    </row>
    <row r="61" spans="1:85" ht="12.75">
      <c r="A61" s="27">
        <v>57</v>
      </c>
      <c r="B61" s="28">
        <f t="shared" si="0"/>
        <v>52800</v>
      </c>
      <c r="C61" s="30">
        <v>23670</v>
      </c>
      <c r="D61" s="30">
        <v>29130</v>
      </c>
      <c r="E61" s="29">
        <f t="shared" si="1"/>
        <v>51784</v>
      </c>
      <c r="F61" s="30">
        <v>23594</v>
      </c>
      <c r="G61" s="30">
        <v>28190</v>
      </c>
      <c r="H61" s="29">
        <f t="shared" si="2"/>
        <v>53478</v>
      </c>
      <c r="I61" s="31">
        <v>24876</v>
      </c>
      <c r="J61" s="31">
        <v>28602</v>
      </c>
      <c r="K61" s="29">
        <f t="shared" si="3"/>
        <v>53227</v>
      </c>
      <c r="L61" s="31">
        <v>25174</v>
      </c>
      <c r="M61" s="31">
        <v>28053</v>
      </c>
      <c r="N61" s="29">
        <f t="shared" si="4"/>
        <v>52674</v>
      </c>
      <c r="O61" s="31">
        <v>25047</v>
      </c>
      <c r="P61" s="31">
        <v>27627</v>
      </c>
      <c r="Q61" s="29">
        <f t="shared" si="5"/>
        <v>54491</v>
      </c>
      <c r="R61" s="31">
        <v>26050</v>
      </c>
      <c r="S61" s="31">
        <v>28441</v>
      </c>
      <c r="T61" s="29">
        <f t="shared" si="6"/>
        <v>54701</v>
      </c>
      <c r="U61" s="31">
        <v>25954</v>
      </c>
      <c r="V61" s="31">
        <v>28747</v>
      </c>
      <c r="W61" s="29">
        <f t="shared" si="7"/>
        <v>54808</v>
      </c>
      <c r="X61" s="31">
        <v>26277</v>
      </c>
      <c r="Y61" s="31">
        <v>28531</v>
      </c>
      <c r="Z61" s="29">
        <f t="shared" si="8"/>
        <v>52704</v>
      </c>
      <c r="AA61" s="31">
        <v>25753</v>
      </c>
      <c r="AB61" s="31">
        <v>26951</v>
      </c>
      <c r="AC61" s="29">
        <f t="shared" si="9"/>
        <v>50712</v>
      </c>
      <c r="AD61" s="31">
        <v>24493</v>
      </c>
      <c r="AE61" s="31">
        <v>26219</v>
      </c>
      <c r="AF61" s="29">
        <f t="shared" si="10"/>
        <v>47687</v>
      </c>
      <c r="AG61" s="31">
        <v>23253</v>
      </c>
      <c r="AH61" s="31">
        <v>24434</v>
      </c>
      <c r="AI61" s="29">
        <f t="shared" si="11"/>
        <v>49916</v>
      </c>
      <c r="AJ61" s="31">
        <v>24232</v>
      </c>
      <c r="AK61" s="31">
        <v>25684</v>
      </c>
      <c r="AL61" s="29">
        <f t="shared" si="12"/>
        <v>51831</v>
      </c>
      <c r="AM61" s="31">
        <v>25368</v>
      </c>
      <c r="AN61" s="31">
        <v>26463</v>
      </c>
      <c r="AO61" s="29">
        <f t="shared" si="13"/>
        <v>51103</v>
      </c>
      <c r="AP61" s="31">
        <v>24948</v>
      </c>
      <c r="AQ61" s="31">
        <v>26155</v>
      </c>
      <c r="AR61" s="29">
        <f t="shared" si="14"/>
        <v>53307</v>
      </c>
      <c r="AS61" s="31">
        <v>26035</v>
      </c>
      <c r="AT61" s="31">
        <v>27272</v>
      </c>
      <c r="AU61" s="29">
        <f t="shared" si="15"/>
        <v>56423</v>
      </c>
      <c r="AV61" s="31">
        <v>27819</v>
      </c>
      <c r="AW61" s="31">
        <v>28604</v>
      </c>
      <c r="AX61" s="29">
        <f t="shared" si="16"/>
        <v>57841</v>
      </c>
      <c r="AY61" s="31">
        <v>28155</v>
      </c>
      <c r="AZ61" s="31">
        <v>29686</v>
      </c>
      <c r="BA61" s="29">
        <f t="shared" si="17"/>
        <v>49327</v>
      </c>
      <c r="BB61" s="31">
        <v>24167</v>
      </c>
      <c r="BC61" s="31">
        <v>25160</v>
      </c>
      <c r="BD61" s="29">
        <f t="shared" si="18"/>
        <v>68632</v>
      </c>
      <c r="BE61" s="31">
        <v>33905</v>
      </c>
      <c r="BF61" s="31">
        <v>34727</v>
      </c>
      <c r="BG61" s="29">
        <f t="shared" si="19"/>
        <v>47072</v>
      </c>
      <c r="BH61" s="31">
        <v>23241</v>
      </c>
      <c r="BI61" s="31">
        <v>23831</v>
      </c>
      <c r="BJ61" s="29">
        <f t="shared" si="20"/>
        <v>58244</v>
      </c>
      <c r="BK61" s="31">
        <v>28976</v>
      </c>
      <c r="BL61" s="31">
        <v>29268</v>
      </c>
      <c r="BM61" s="29">
        <f t="shared" si="21"/>
        <v>60951</v>
      </c>
      <c r="BN61" s="31">
        <v>30255</v>
      </c>
      <c r="BO61" s="31">
        <v>30696</v>
      </c>
      <c r="BP61" s="29">
        <f t="shared" si="22"/>
        <v>75283</v>
      </c>
      <c r="BQ61" s="31">
        <v>37705</v>
      </c>
      <c r="BR61" s="31">
        <v>37578</v>
      </c>
      <c r="BS61" s="29">
        <f t="shared" si="23"/>
        <v>83741</v>
      </c>
      <c r="BT61" s="31">
        <v>41646</v>
      </c>
      <c r="BU61" s="31">
        <v>42095</v>
      </c>
      <c r="BV61" s="29">
        <f t="shared" si="24"/>
        <v>85338</v>
      </c>
      <c r="BW61" s="31">
        <v>42575</v>
      </c>
      <c r="BX61" s="31">
        <v>42763</v>
      </c>
      <c r="BY61" s="29">
        <f t="shared" si="25"/>
        <v>85132</v>
      </c>
      <c r="BZ61" s="31">
        <v>42409</v>
      </c>
      <c r="CA61" s="31">
        <v>42723</v>
      </c>
      <c r="CB61" s="29">
        <f t="shared" si="26"/>
        <v>83037</v>
      </c>
      <c r="CC61" s="31">
        <v>41519</v>
      </c>
      <c r="CD61" s="31">
        <v>41518</v>
      </c>
      <c r="CE61" s="29">
        <f t="shared" si="27"/>
        <v>80130</v>
      </c>
      <c r="CF61" s="31">
        <v>39974</v>
      </c>
      <c r="CG61" s="31">
        <v>40156</v>
      </c>
    </row>
    <row r="62" spans="1:85" ht="12.75">
      <c r="A62" s="27">
        <v>58</v>
      </c>
      <c r="B62" s="28">
        <f t="shared" si="0"/>
        <v>49399</v>
      </c>
      <c r="C62" s="30">
        <v>21452</v>
      </c>
      <c r="D62" s="30">
        <v>27947</v>
      </c>
      <c r="E62" s="29">
        <f t="shared" si="1"/>
        <v>52245</v>
      </c>
      <c r="F62" s="30">
        <v>23262</v>
      </c>
      <c r="G62" s="30">
        <v>28983</v>
      </c>
      <c r="H62" s="29">
        <f t="shared" si="2"/>
        <v>51245</v>
      </c>
      <c r="I62" s="31">
        <v>23204</v>
      </c>
      <c r="J62" s="31">
        <v>28041</v>
      </c>
      <c r="K62" s="29">
        <f t="shared" si="3"/>
        <v>52915</v>
      </c>
      <c r="L62" s="31">
        <v>24479</v>
      </c>
      <c r="M62" s="31">
        <v>28436</v>
      </c>
      <c r="N62" s="29">
        <f t="shared" si="4"/>
        <v>52652</v>
      </c>
      <c r="O62" s="31">
        <v>24739</v>
      </c>
      <c r="P62" s="31">
        <v>27913</v>
      </c>
      <c r="Q62" s="29">
        <f t="shared" si="5"/>
        <v>52144</v>
      </c>
      <c r="R62" s="31">
        <v>24656</v>
      </c>
      <c r="S62" s="31">
        <v>27488</v>
      </c>
      <c r="T62" s="29">
        <f t="shared" si="6"/>
        <v>53963</v>
      </c>
      <c r="U62" s="31">
        <v>25675</v>
      </c>
      <c r="V62" s="31">
        <v>28288</v>
      </c>
      <c r="W62" s="29">
        <f t="shared" si="7"/>
        <v>54177</v>
      </c>
      <c r="X62" s="31">
        <v>25580</v>
      </c>
      <c r="Y62" s="31">
        <v>28597</v>
      </c>
      <c r="Z62" s="29">
        <f t="shared" si="8"/>
        <v>54285</v>
      </c>
      <c r="AA62" s="31">
        <v>25892</v>
      </c>
      <c r="AB62" s="31">
        <v>28393</v>
      </c>
      <c r="AC62" s="29">
        <f t="shared" si="9"/>
        <v>52174</v>
      </c>
      <c r="AD62" s="31">
        <v>25361</v>
      </c>
      <c r="AE62" s="31">
        <v>26813</v>
      </c>
      <c r="AF62" s="29">
        <f t="shared" si="10"/>
        <v>50305</v>
      </c>
      <c r="AG62" s="31">
        <v>24195</v>
      </c>
      <c r="AH62" s="31">
        <v>26110</v>
      </c>
      <c r="AI62" s="29">
        <f t="shared" si="11"/>
        <v>47343</v>
      </c>
      <c r="AJ62" s="31">
        <v>22990</v>
      </c>
      <c r="AK62" s="31">
        <v>24353</v>
      </c>
      <c r="AL62" s="29">
        <f t="shared" si="12"/>
        <v>49532</v>
      </c>
      <c r="AM62" s="31">
        <v>23943</v>
      </c>
      <c r="AN62" s="31">
        <v>25589</v>
      </c>
      <c r="AO62" s="29">
        <f t="shared" si="13"/>
        <v>51399</v>
      </c>
      <c r="AP62" s="31">
        <v>25036</v>
      </c>
      <c r="AQ62" s="31">
        <v>26363</v>
      </c>
      <c r="AR62" s="29">
        <f t="shared" si="14"/>
        <v>50751</v>
      </c>
      <c r="AS62" s="31">
        <v>24703</v>
      </c>
      <c r="AT62" s="31">
        <v>26048</v>
      </c>
      <c r="AU62" s="29">
        <f t="shared" si="15"/>
        <v>52948</v>
      </c>
      <c r="AV62" s="31">
        <v>25793</v>
      </c>
      <c r="AW62" s="31">
        <v>27155</v>
      </c>
      <c r="AX62" s="29">
        <f t="shared" si="16"/>
        <v>55982</v>
      </c>
      <c r="AY62" s="31">
        <v>27497</v>
      </c>
      <c r="AZ62" s="31">
        <v>28485</v>
      </c>
      <c r="BA62" s="29">
        <f t="shared" si="17"/>
        <v>57446</v>
      </c>
      <c r="BB62" s="31">
        <v>27866</v>
      </c>
      <c r="BC62" s="31">
        <v>29580</v>
      </c>
      <c r="BD62" s="29">
        <f t="shared" si="18"/>
        <v>49009</v>
      </c>
      <c r="BE62" s="31">
        <v>23939</v>
      </c>
      <c r="BF62" s="31">
        <v>25070</v>
      </c>
      <c r="BG62" s="29">
        <f t="shared" si="19"/>
        <v>68133</v>
      </c>
      <c r="BH62" s="31">
        <v>33547</v>
      </c>
      <c r="BI62" s="31">
        <v>34586</v>
      </c>
      <c r="BJ62" s="29">
        <f t="shared" si="20"/>
        <v>46736</v>
      </c>
      <c r="BK62" s="31">
        <v>23000</v>
      </c>
      <c r="BL62" s="31">
        <v>23736</v>
      </c>
      <c r="BM62" s="29">
        <f t="shared" si="21"/>
        <v>57820</v>
      </c>
      <c r="BN62" s="31">
        <v>28669</v>
      </c>
      <c r="BO62" s="31">
        <v>29151</v>
      </c>
      <c r="BP62" s="29">
        <f t="shared" si="22"/>
        <v>60549</v>
      </c>
      <c r="BQ62" s="31">
        <v>29989</v>
      </c>
      <c r="BR62" s="31">
        <v>30560</v>
      </c>
      <c r="BS62" s="29">
        <f t="shared" si="23"/>
        <v>74743</v>
      </c>
      <c r="BT62" s="31">
        <v>37319</v>
      </c>
      <c r="BU62" s="31">
        <v>37424</v>
      </c>
      <c r="BV62" s="29">
        <f t="shared" si="24"/>
        <v>83157</v>
      </c>
      <c r="BW62" s="31">
        <v>41244</v>
      </c>
      <c r="BX62" s="31">
        <v>41913</v>
      </c>
      <c r="BY62" s="29">
        <f t="shared" si="25"/>
        <v>84746</v>
      </c>
      <c r="BZ62" s="31">
        <v>42145</v>
      </c>
      <c r="CA62" s="31">
        <v>42601</v>
      </c>
      <c r="CB62" s="29">
        <f t="shared" si="26"/>
        <v>84603</v>
      </c>
      <c r="CC62" s="31">
        <v>42027</v>
      </c>
      <c r="CD62" s="31">
        <v>42576</v>
      </c>
      <c r="CE62" s="29">
        <f t="shared" si="27"/>
        <v>82534</v>
      </c>
      <c r="CF62" s="31">
        <v>41136</v>
      </c>
      <c r="CG62" s="31">
        <v>41398</v>
      </c>
    </row>
    <row r="63" spans="1:85" ht="12.75">
      <c r="A63" s="27">
        <v>59</v>
      </c>
      <c r="B63" s="28">
        <f t="shared" si="0"/>
        <v>49888</v>
      </c>
      <c r="C63" s="30">
        <v>21427</v>
      </c>
      <c r="D63" s="30">
        <v>28461</v>
      </c>
      <c r="E63" s="29">
        <f t="shared" si="1"/>
        <v>48818</v>
      </c>
      <c r="F63" s="30">
        <v>21051</v>
      </c>
      <c r="G63" s="30">
        <v>27767</v>
      </c>
      <c r="H63" s="29">
        <f t="shared" si="2"/>
        <v>51669</v>
      </c>
      <c r="I63" s="31">
        <v>22860</v>
      </c>
      <c r="J63" s="31">
        <v>28809</v>
      </c>
      <c r="K63" s="29">
        <f t="shared" si="3"/>
        <v>50714</v>
      </c>
      <c r="L63" s="31">
        <v>22829</v>
      </c>
      <c r="M63" s="31">
        <v>27885</v>
      </c>
      <c r="N63" s="29">
        <f t="shared" si="4"/>
        <v>52298</v>
      </c>
      <c r="O63" s="31">
        <v>24025</v>
      </c>
      <c r="P63" s="31">
        <v>28273</v>
      </c>
      <c r="Q63" s="29">
        <f t="shared" si="5"/>
        <v>52092</v>
      </c>
      <c r="R63" s="31">
        <v>24328</v>
      </c>
      <c r="S63" s="31">
        <v>27764</v>
      </c>
      <c r="T63" s="29">
        <f t="shared" si="6"/>
        <v>51542</v>
      </c>
      <c r="U63" s="31">
        <v>24207</v>
      </c>
      <c r="V63" s="31">
        <v>27335</v>
      </c>
      <c r="W63" s="29">
        <f t="shared" si="7"/>
        <v>53406</v>
      </c>
      <c r="X63" s="31">
        <v>25274</v>
      </c>
      <c r="Y63" s="31">
        <v>28132</v>
      </c>
      <c r="Z63" s="29">
        <f t="shared" si="8"/>
        <v>53587</v>
      </c>
      <c r="AA63" s="31">
        <v>25157</v>
      </c>
      <c r="AB63" s="31">
        <v>28430</v>
      </c>
      <c r="AC63" s="29">
        <f t="shared" si="9"/>
        <v>53740</v>
      </c>
      <c r="AD63" s="31">
        <v>25487</v>
      </c>
      <c r="AE63" s="31">
        <v>28253</v>
      </c>
      <c r="AF63" s="29">
        <f t="shared" si="10"/>
        <v>51671</v>
      </c>
      <c r="AG63" s="31">
        <v>25008</v>
      </c>
      <c r="AH63" s="31">
        <v>26663</v>
      </c>
      <c r="AI63" s="29">
        <f t="shared" si="11"/>
        <v>49863</v>
      </c>
      <c r="AJ63" s="31">
        <v>23861</v>
      </c>
      <c r="AK63" s="31">
        <v>26002</v>
      </c>
      <c r="AL63" s="29">
        <f t="shared" si="12"/>
        <v>46916</v>
      </c>
      <c r="AM63" s="31">
        <v>22663</v>
      </c>
      <c r="AN63" s="31">
        <v>24253</v>
      </c>
      <c r="AO63" s="29">
        <f t="shared" si="13"/>
        <v>49118</v>
      </c>
      <c r="AP63" s="31">
        <v>23648</v>
      </c>
      <c r="AQ63" s="31">
        <v>25470</v>
      </c>
      <c r="AR63" s="29">
        <f t="shared" si="14"/>
        <v>50988</v>
      </c>
      <c r="AS63" s="31">
        <v>24723</v>
      </c>
      <c r="AT63" s="31">
        <v>26265</v>
      </c>
      <c r="AU63" s="29">
        <f t="shared" si="15"/>
        <v>50379</v>
      </c>
      <c r="AV63" s="31">
        <v>24426</v>
      </c>
      <c r="AW63" s="31">
        <v>25953</v>
      </c>
      <c r="AX63" s="29">
        <f t="shared" si="16"/>
        <v>52532</v>
      </c>
      <c r="AY63" s="31">
        <v>25480</v>
      </c>
      <c r="AZ63" s="31">
        <v>27052</v>
      </c>
      <c r="BA63" s="29">
        <f t="shared" si="17"/>
        <v>55524</v>
      </c>
      <c r="BB63" s="31">
        <v>27141</v>
      </c>
      <c r="BC63" s="31">
        <v>28383</v>
      </c>
      <c r="BD63" s="29">
        <f t="shared" si="18"/>
        <v>57028</v>
      </c>
      <c r="BE63" s="31">
        <v>27559</v>
      </c>
      <c r="BF63" s="31">
        <v>29469</v>
      </c>
      <c r="BG63" s="29">
        <f t="shared" si="19"/>
        <v>48632</v>
      </c>
      <c r="BH63" s="31">
        <v>23664</v>
      </c>
      <c r="BI63" s="31">
        <v>24968</v>
      </c>
      <c r="BJ63" s="29">
        <f t="shared" si="20"/>
        <v>67620</v>
      </c>
      <c r="BK63" s="31">
        <v>33190</v>
      </c>
      <c r="BL63" s="31">
        <v>34430</v>
      </c>
      <c r="BM63" s="29">
        <f t="shared" si="21"/>
        <v>46416</v>
      </c>
      <c r="BN63" s="31">
        <v>22765</v>
      </c>
      <c r="BO63" s="31">
        <v>23651</v>
      </c>
      <c r="BP63" s="29">
        <f t="shared" si="22"/>
        <v>57363</v>
      </c>
      <c r="BQ63" s="31">
        <v>28356</v>
      </c>
      <c r="BR63" s="31">
        <v>29007</v>
      </c>
      <c r="BS63" s="29">
        <f t="shared" si="23"/>
        <v>60098</v>
      </c>
      <c r="BT63" s="31">
        <v>29680</v>
      </c>
      <c r="BU63" s="31">
        <v>30418</v>
      </c>
      <c r="BV63" s="29">
        <f t="shared" si="24"/>
        <v>74150</v>
      </c>
      <c r="BW63" s="31">
        <v>36922</v>
      </c>
      <c r="BX63" s="31">
        <v>37228</v>
      </c>
      <c r="BY63" s="29">
        <f t="shared" si="25"/>
        <v>82485</v>
      </c>
      <c r="BZ63" s="31">
        <v>40780</v>
      </c>
      <c r="CA63" s="31">
        <v>41705</v>
      </c>
      <c r="CB63" s="29">
        <f t="shared" si="26"/>
        <v>84175</v>
      </c>
      <c r="CC63" s="31">
        <v>41730</v>
      </c>
      <c r="CD63" s="31">
        <v>42445</v>
      </c>
      <c r="CE63" s="29">
        <f t="shared" si="27"/>
        <v>84016</v>
      </c>
      <c r="CF63" s="31">
        <v>41625</v>
      </c>
      <c r="CG63" s="31">
        <v>42391</v>
      </c>
    </row>
    <row r="64" spans="1:85" ht="12.75">
      <c r="A64" s="27">
        <v>60</v>
      </c>
      <c r="B64" s="28">
        <f t="shared" si="0"/>
        <v>50199</v>
      </c>
      <c r="C64" s="30">
        <v>21215</v>
      </c>
      <c r="D64" s="30">
        <v>28984</v>
      </c>
      <c r="E64" s="29">
        <f t="shared" si="1"/>
        <v>49248</v>
      </c>
      <c r="F64" s="30">
        <v>21001</v>
      </c>
      <c r="G64" s="30">
        <v>28247</v>
      </c>
      <c r="H64" s="29">
        <f t="shared" si="2"/>
        <v>48213</v>
      </c>
      <c r="I64" s="31">
        <v>20622</v>
      </c>
      <c r="J64" s="31">
        <v>27591</v>
      </c>
      <c r="K64" s="29">
        <f t="shared" si="3"/>
        <v>51057</v>
      </c>
      <c r="L64" s="31">
        <v>22438</v>
      </c>
      <c r="M64" s="31">
        <v>28619</v>
      </c>
      <c r="N64" s="29">
        <f t="shared" si="4"/>
        <v>50119</v>
      </c>
      <c r="O64" s="31">
        <v>22388</v>
      </c>
      <c r="P64" s="31">
        <v>27731</v>
      </c>
      <c r="Q64" s="29">
        <f t="shared" si="5"/>
        <v>51670</v>
      </c>
      <c r="R64" s="31">
        <v>23579</v>
      </c>
      <c r="S64" s="31">
        <v>28091</v>
      </c>
      <c r="T64" s="29">
        <f t="shared" si="6"/>
        <v>51478</v>
      </c>
      <c r="U64" s="31">
        <v>23893</v>
      </c>
      <c r="V64" s="31">
        <v>27585</v>
      </c>
      <c r="W64" s="29">
        <f t="shared" si="7"/>
        <v>50958</v>
      </c>
      <c r="X64" s="31">
        <v>23810</v>
      </c>
      <c r="Y64" s="31">
        <v>27148</v>
      </c>
      <c r="Z64" s="29">
        <f t="shared" si="8"/>
        <v>52842</v>
      </c>
      <c r="AA64" s="31">
        <v>24883</v>
      </c>
      <c r="AB64" s="31">
        <v>27959</v>
      </c>
      <c r="AC64" s="29">
        <f t="shared" si="9"/>
        <v>52990</v>
      </c>
      <c r="AD64" s="31">
        <v>24712</v>
      </c>
      <c r="AE64" s="31">
        <v>28278</v>
      </c>
      <c r="AF64" s="29">
        <f t="shared" si="10"/>
        <v>53149</v>
      </c>
      <c r="AG64" s="31">
        <v>25053</v>
      </c>
      <c r="AH64" s="31">
        <v>28096</v>
      </c>
      <c r="AI64" s="29">
        <f t="shared" si="11"/>
        <v>51194</v>
      </c>
      <c r="AJ64" s="31">
        <v>24658</v>
      </c>
      <c r="AK64" s="31">
        <v>26536</v>
      </c>
      <c r="AL64" s="29">
        <f t="shared" si="12"/>
        <v>49422</v>
      </c>
      <c r="AM64" s="31">
        <v>23552</v>
      </c>
      <c r="AN64" s="31">
        <v>25870</v>
      </c>
      <c r="AO64" s="29">
        <f t="shared" si="13"/>
        <v>46494</v>
      </c>
      <c r="AP64" s="31">
        <v>22354</v>
      </c>
      <c r="AQ64" s="31">
        <v>24140</v>
      </c>
      <c r="AR64" s="29">
        <f t="shared" si="14"/>
        <v>48690</v>
      </c>
      <c r="AS64" s="31">
        <v>23335</v>
      </c>
      <c r="AT64" s="31">
        <v>25355</v>
      </c>
      <c r="AU64" s="29">
        <f t="shared" si="15"/>
        <v>50505</v>
      </c>
      <c r="AV64" s="31">
        <v>24376</v>
      </c>
      <c r="AW64" s="31">
        <v>26129</v>
      </c>
      <c r="AX64" s="29">
        <f t="shared" si="16"/>
        <v>49965</v>
      </c>
      <c r="AY64" s="31">
        <v>24110</v>
      </c>
      <c r="AZ64" s="31">
        <v>25855</v>
      </c>
      <c r="BA64" s="29">
        <f t="shared" si="17"/>
        <v>52097</v>
      </c>
      <c r="BB64" s="31">
        <v>25148</v>
      </c>
      <c r="BC64" s="31">
        <v>26949</v>
      </c>
      <c r="BD64" s="29">
        <f t="shared" si="18"/>
        <v>55083</v>
      </c>
      <c r="BE64" s="31">
        <v>26813</v>
      </c>
      <c r="BF64" s="31">
        <v>28270</v>
      </c>
      <c r="BG64" s="29">
        <f t="shared" si="19"/>
        <v>56587</v>
      </c>
      <c r="BH64" s="31">
        <v>27246</v>
      </c>
      <c r="BI64" s="31">
        <v>29341</v>
      </c>
      <c r="BJ64" s="29">
        <f t="shared" si="20"/>
        <v>48229</v>
      </c>
      <c r="BK64" s="31">
        <v>23383</v>
      </c>
      <c r="BL64" s="31">
        <v>24846</v>
      </c>
      <c r="BM64" s="29">
        <f t="shared" si="21"/>
        <v>67097</v>
      </c>
      <c r="BN64" s="31">
        <v>32827</v>
      </c>
      <c r="BO64" s="31">
        <v>34270</v>
      </c>
      <c r="BP64" s="29">
        <f t="shared" si="22"/>
        <v>46079</v>
      </c>
      <c r="BQ64" s="31">
        <v>22527</v>
      </c>
      <c r="BR64" s="31">
        <v>23552</v>
      </c>
      <c r="BS64" s="29">
        <f t="shared" si="23"/>
        <v>56904</v>
      </c>
      <c r="BT64" s="31">
        <v>28024</v>
      </c>
      <c r="BU64" s="31">
        <v>28880</v>
      </c>
      <c r="BV64" s="29">
        <f t="shared" si="24"/>
        <v>59600</v>
      </c>
      <c r="BW64" s="31">
        <v>29309</v>
      </c>
      <c r="BX64" s="31">
        <v>30291</v>
      </c>
      <c r="BY64" s="29">
        <f t="shared" si="25"/>
        <v>73575</v>
      </c>
      <c r="BZ64" s="31">
        <v>36513</v>
      </c>
      <c r="CA64" s="31">
        <v>37062</v>
      </c>
      <c r="CB64" s="29">
        <f t="shared" si="26"/>
        <v>81824</v>
      </c>
      <c r="CC64" s="31">
        <v>40313</v>
      </c>
      <c r="CD64" s="31">
        <v>41511</v>
      </c>
      <c r="CE64" s="29">
        <f t="shared" si="27"/>
        <v>83541</v>
      </c>
      <c r="CF64" s="31">
        <v>41286</v>
      </c>
      <c r="CG64" s="31">
        <v>42255</v>
      </c>
    </row>
    <row r="65" spans="1:85" ht="12.75">
      <c r="A65" s="27">
        <v>61</v>
      </c>
      <c r="B65" s="28">
        <f t="shared" si="0"/>
        <v>36921</v>
      </c>
      <c r="C65" s="30">
        <v>15736</v>
      </c>
      <c r="D65" s="30">
        <v>21185</v>
      </c>
      <c r="E65" s="29">
        <f t="shared" si="1"/>
        <v>49476</v>
      </c>
      <c r="F65" s="30">
        <v>20733</v>
      </c>
      <c r="G65" s="30">
        <v>28743</v>
      </c>
      <c r="H65" s="29">
        <f t="shared" si="2"/>
        <v>48612</v>
      </c>
      <c r="I65" s="31">
        <v>20571</v>
      </c>
      <c r="J65" s="31">
        <v>28041</v>
      </c>
      <c r="K65" s="29">
        <f t="shared" si="3"/>
        <v>47580</v>
      </c>
      <c r="L65" s="31">
        <v>20200</v>
      </c>
      <c r="M65" s="31">
        <v>27380</v>
      </c>
      <c r="N65" s="29">
        <f t="shared" si="4"/>
        <v>50435</v>
      </c>
      <c r="O65" s="31">
        <v>21997</v>
      </c>
      <c r="P65" s="31">
        <v>28438</v>
      </c>
      <c r="Q65" s="29">
        <f t="shared" si="5"/>
        <v>49456</v>
      </c>
      <c r="R65" s="31">
        <v>21930</v>
      </c>
      <c r="S65" s="31">
        <v>27526</v>
      </c>
      <c r="T65" s="29">
        <f t="shared" si="6"/>
        <v>50984</v>
      </c>
      <c r="U65" s="31">
        <v>23089</v>
      </c>
      <c r="V65" s="31">
        <v>27895</v>
      </c>
      <c r="W65" s="29">
        <f t="shared" si="7"/>
        <v>50824</v>
      </c>
      <c r="X65" s="31">
        <v>23437</v>
      </c>
      <c r="Y65" s="31">
        <v>27387</v>
      </c>
      <c r="Z65" s="29">
        <f t="shared" si="8"/>
        <v>50337</v>
      </c>
      <c r="AA65" s="31">
        <v>23373</v>
      </c>
      <c r="AB65" s="31">
        <v>26964</v>
      </c>
      <c r="AC65" s="29">
        <f t="shared" si="9"/>
        <v>52204</v>
      </c>
      <c r="AD65" s="31">
        <v>24420</v>
      </c>
      <c r="AE65" s="31">
        <v>27784</v>
      </c>
      <c r="AF65" s="29">
        <f t="shared" si="10"/>
        <v>52388</v>
      </c>
      <c r="AG65" s="31">
        <v>24281</v>
      </c>
      <c r="AH65" s="31">
        <v>28107</v>
      </c>
      <c r="AI65" s="29">
        <f t="shared" si="11"/>
        <v>52546</v>
      </c>
      <c r="AJ65" s="31">
        <v>24614</v>
      </c>
      <c r="AK65" s="31">
        <v>27932</v>
      </c>
      <c r="AL65" s="29">
        <f t="shared" si="12"/>
        <v>50630</v>
      </c>
      <c r="AM65" s="31">
        <v>24265</v>
      </c>
      <c r="AN65" s="31">
        <v>26365</v>
      </c>
      <c r="AO65" s="29">
        <f t="shared" si="13"/>
        <v>48892</v>
      </c>
      <c r="AP65" s="31">
        <v>23166</v>
      </c>
      <c r="AQ65" s="31">
        <v>25726</v>
      </c>
      <c r="AR65" s="29">
        <f t="shared" si="14"/>
        <v>46052</v>
      </c>
      <c r="AS65" s="31">
        <v>22048</v>
      </c>
      <c r="AT65" s="31">
        <v>24004</v>
      </c>
      <c r="AU65" s="29">
        <f t="shared" si="15"/>
        <v>48217</v>
      </c>
      <c r="AV65" s="31">
        <v>22988</v>
      </c>
      <c r="AW65" s="31">
        <v>25229</v>
      </c>
      <c r="AX65" s="29">
        <f t="shared" si="16"/>
        <v>50027</v>
      </c>
      <c r="AY65" s="31">
        <v>24019</v>
      </c>
      <c r="AZ65" s="31">
        <v>26008</v>
      </c>
      <c r="BA65" s="29">
        <f t="shared" si="17"/>
        <v>49500</v>
      </c>
      <c r="BB65" s="31">
        <v>23791</v>
      </c>
      <c r="BC65" s="31">
        <v>25709</v>
      </c>
      <c r="BD65" s="29">
        <f t="shared" si="18"/>
        <v>51620</v>
      </c>
      <c r="BE65" s="31">
        <v>24812</v>
      </c>
      <c r="BF65" s="31">
        <v>26808</v>
      </c>
      <c r="BG65" s="29">
        <f t="shared" si="19"/>
        <v>54590</v>
      </c>
      <c r="BH65" s="31">
        <v>26450</v>
      </c>
      <c r="BI65" s="31">
        <v>28140</v>
      </c>
      <c r="BJ65" s="29">
        <f t="shared" si="20"/>
        <v>56087</v>
      </c>
      <c r="BK65" s="31">
        <v>26895</v>
      </c>
      <c r="BL65" s="31">
        <v>29192</v>
      </c>
      <c r="BM65" s="29">
        <f t="shared" si="21"/>
        <v>47835</v>
      </c>
      <c r="BN65" s="31">
        <v>23117</v>
      </c>
      <c r="BO65" s="31">
        <v>24718</v>
      </c>
      <c r="BP65" s="29">
        <f t="shared" si="22"/>
        <v>66541</v>
      </c>
      <c r="BQ65" s="31">
        <v>32454</v>
      </c>
      <c r="BR65" s="31">
        <v>34087</v>
      </c>
      <c r="BS65" s="29">
        <f t="shared" si="23"/>
        <v>45694</v>
      </c>
      <c r="BT65" s="31">
        <v>22269</v>
      </c>
      <c r="BU65" s="31">
        <v>23425</v>
      </c>
      <c r="BV65" s="29">
        <f t="shared" si="24"/>
        <v>56435</v>
      </c>
      <c r="BW65" s="31">
        <v>27690</v>
      </c>
      <c r="BX65" s="31">
        <v>28745</v>
      </c>
      <c r="BY65" s="29">
        <f t="shared" si="25"/>
        <v>59067</v>
      </c>
      <c r="BZ65" s="31">
        <v>28921</v>
      </c>
      <c r="CA65" s="31">
        <v>30146</v>
      </c>
      <c r="CB65" s="29">
        <f t="shared" si="26"/>
        <v>72953</v>
      </c>
      <c r="CC65" s="31">
        <v>36075</v>
      </c>
      <c r="CD65" s="31">
        <v>36878</v>
      </c>
      <c r="CE65" s="29">
        <f t="shared" si="27"/>
        <v>81193</v>
      </c>
      <c r="CF65" s="31">
        <v>39868</v>
      </c>
      <c r="CG65" s="31">
        <v>41325</v>
      </c>
    </row>
    <row r="66" spans="1:85" ht="12.75">
      <c r="A66" s="27">
        <v>62</v>
      </c>
      <c r="B66" s="28">
        <f t="shared" si="0"/>
        <v>42952</v>
      </c>
      <c r="C66" s="30">
        <v>17819</v>
      </c>
      <c r="D66" s="30">
        <v>25133</v>
      </c>
      <c r="E66" s="29">
        <f t="shared" si="1"/>
        <v>36370</v>
      </c>
      <c r="F66" s="30">
        <v>15376</v>
      </c>
      <c r="G66" s="30">
        <v>20994</v>
      </c>
      <c r="H66" s="29">
        <f t="shared" si="2"/>
        <v>48764</v>
      </c>
      <c r="I66" s="31">
        <v>20256</v>
      </c>
      <c r="J66" s="31">
        <v>28508</v>
      </c>
      <c r="K66" s="29">
        <f t="shared" si="3"/>
        <v>47916</v>
      </c>
      <c r="L66" s="31">
        <v>20098</v>
      </c>
      <c r="M66" s="31">
        <v>27818</v>
      </c>
      <c r="N66" s="29">
        <f t="shared" si="4"/>
        <v>46910</v>
      </c>
      <c r="O66" s="31">
        <v>19768</v>
      </c>
      <c r="P66" s="31">
        <v>27142</v>
      </c>
      <c r="Q66" s="29">
        <f t="shared" si="5"/>
        <v>49696</v>
      </c>
      <c r="R66" s="31">
        <v>21470</v>
      </c>
      <c r="S66" s="31">
        <v>28226</v>
      </c>
      <c r="T66" s="29">
        <f t="shared" si="6"/>
        <v>48812</v>
      </c>
      <c r="U66" s="31">
        <v>21504</v>
      </c>
      <c r="V66" s="31">
        <v>27308</v>
      </c>
      <c r="W66" s="29">
        <f t="shared" si="7"/>
        <v>50242</v>
      </c>
      <c r="X66" s="31">
        <v>22558</v>
      </c>
      <c r="Y66" s="31">
        <v>27684</v>
      </c>
      <c r="Z66" s="29">
        <f t="shared" si="8"/>
        <v>50172</v>
      </c>
      <c r="AA66" s="31">
        <v>22986</v>
      </c>
      <c r="AB66" s="31">
        <v>27186</v>
      </c>
      <c r="AC66" s="29">
        <f t="shared" si="9"/>
        <v>49641</v>
      </c>
      <c r="AD66" s="31">
        <v>22877</v>
      </c>
      <c r="AE66" s="31">
        <v>26764</v>
      </c>
      <c r="AF66" s="29">
        <f t="shared" si="10"/>
        <v>51535</v>
      </c>
      <c r="AG66" s="31">
        <v>23962</v>
      </c>
      <c r="AH66" s="31">
        <v>27573</v>
      </c>
      <c r="AI66" s="29">
        <f t="shared" si="11"/>
        <v>51700</v>
      </c>
      <c r="AJ66" s="31">
        <v>23789</v>
      </c>
      <c r="AK66" s="31">
        <v>27911</v>
      </c>
      <c r="AL66" s="29">
        <f t="shared" si="12"/>
        <v>51942</v>
      </c>
      <c r="AM66" s="31">
        <v>24179</v>
      </c>
      <c r="AN66" s="31">
        <v>27763</v>
      </c>
      <c r="AO66" s="29">
        <f t="shared" si="13"/>
        <v>50060</v>
      </c>
      <c r="AP66" s="31">
        <v>23872</v>
      </c>
      <c r="AQ66" s="31">
        <v>26188</v>
      </c>
      <c r="AR66" s="29">
        <f t="shared" si="14"/>
        <v>48382</v>
      </c>
      <c r="AS66" s="31">
        <v>22780</v>
      </c>
      <c r="AT66" s="31">
        <v>25602</v>
      </c>
      <c r="AU66" s="29">
        <f t="shared" si="15"/>
        <v>45550</v>
      </c>
      <c r="AV66" s="31">
        <v>21693</v>
      </c>
      <c r="AW66" s="31">
        <v>23857</v>
      </c>
      <c r="AX66" s="29">
        <f t="shared" si="16"/>
        <v>47749</v>
      </c>
      <c r="AY66" s="31">
        <v>22652</v>
      </c>
      <c r="AZ66" s="31">
        <v>25097</v>
      </c>
      <c r="BA66" s="29">
        <f t="shared" si="17"/>
        <v>49537</v>
      </c>
      <c r="BB66" s="31">
        <v>23693</v>
      </c>
      <c r="BC66" s="31">
        <v>25844</v>
      </c>
      <c r="BD66" s="29">
        <f t="shared" si="18"/>
        <v>49010</v>
      </c>
      <c r="BE66" s="31">
        <v>23436</v>
      </c>
      <c r="BF66" s="31">
        <v>25574</v>
      </c>
      <c r="BG66" s="29">
        <f t="shared" si="19"/>
        <v>51117</v>
      </c>
      <c r="BH66" s="31">
        <v>24441</v>
      </c>
      <c r="BI66" s="31">
        <v>26676</v>
      </c>
      <c r="BJ66" s="29">
        <f t="shared" si="20"/>
        <v>54106</v>
      </c>
      <c r="BK66" s="31">
        <v>26113</v>
      </c>
      <c r="BL66" s="31">
        <v>27993</v>
      </c>
      <c r="BM66" s="29">
        <f t="shared" si="21"/>
        <v>55581</v>
      </c>
      <c r="BN66" s="31">
        <v>26545</v>
      </c>
      <c r="BO66" s="31">
        <v>29036</v>
      </c>
      <c r="BP66" s="29">
        <f t="shared" si="22"/>
        <v>47432</v>
      </c>
      <c r="BQ66" s="31">
        <v>22836</v>
      </c>
      <c r="BR66" s="31">
        <v>24596</v>
      </c>
      <c r="BS66" s="29">
        <f t="shared" si="23"/>
        <v>65948</v>
      </c>
      <c r="BT66" s="31">
        <v>32026</v>
      </c>
      <c r="BU66" s="31">
        <v>33922</v>
      </c>
      <c r="BV66" s="29">
        <f t="shared" si="24"/>
        <v>45273</v>
      </c>
      <c r="BW66" s="31">
        <v>21965</v>
      </c>
      <c r="BX66" s="31">
        <v>23308</v>
      </c>
      <c r="BY66" s="29">
        <f t="shared" si="25"/>
        <v>55894</v>
      </c>
      <c r="BZ66" s="31">
        <v>27307</v>
      </c>
      <c r="CA66" s="31">
        <v>28587</v>
      </c>
      <c r="CB66" s="29">
        <f t="shared" si="26"/>
        <v>58561</v>
      </c>
      <c r="CC66" s="31">
        <v>28567</v>
      </c>
      <c r="CD66" s="31">
        <v>29994</v>
      </c>
      <c r="CE66" s="29">
        <f t="shared" si="27"/>
        <v>72354</v>
      </c>
      <c r="CF66" s="31">
        <v>35640</v>
      </c>
      <c r="CG66" s="31">
        <v>36714</v>
      </c>
    </row>
    <row r="67" spans="1:85" ht="12.75">
      <c r="A67" s="27">
        <v>63</v>
      </c>
      <c r="B67" s="28">
        <f t="shared" si="0"/>
        <v>42060</v>
      </c>
      <c r="C67" s="30">
        <v>17242</v>
      </c>
      <c r="D67" s="30">
        <v>24818</v>
      </c>
      <c r="E67" s="29">
        <f t="shared" si="1"/>
        <v>42279</v>
      </c>
      <c r="F67" s="30">
        <v>17362</v>
      </c>
      <c r="G67" s="30">
        <v>24917</v>
      </c>
      <c r="H67" s="29">
        <f t="shared" si="2"/>
        <v>35805</v>
      </c>
      <c r="I67" s="31">
        <v>15015</v>
      </c>
      <c r="J67" s="31">
        <v>20790</v>
      </c>
      <c r="K67" s="29">
        <f t="shared" si="3"/>
        <v>48017</v>
      </c>
      <c r="L67" s="31">
        <v>19759</v>
      </c>
      <c r="M67" s="31">
        <v>28258</v>
      </c>
      <c r="N67" s="29">
        <f t="shared" si="4"/>
        <v>47155</v>
      </c>
      <c r="O67" s="31">
        <v>19602</v>
      </c>
      <c r="P67" s="31">
        <v>27553</v>
      </c>
      <c r="Q67" s="29">
        <f t="shared" si="5"/>
        <v>46190</v>
      </c>
      <c r="R67" s="31">
        <v>19278</v>
      </c>
      <c r="S67" s="31">
        <v>26912</v>
      </c>
      <c r="T67" s="29">
        <f t="shared" si="6"/>
        <v>48927</v>
      </c>
      <c r="U67" s="31">
        <v>20930</v>
      </c>
      <c r="V67" s="31">
        <v>27997</v>
      </c>
      <c r="W67" s="29">
        <f t="shared" si="7"/>
        <v>48109</v>
      </c>
      <c r="X67" s="31">
        <v>21043</v>
      </c>
      <c r="Y67" s="31">
        <v>27066</v>
      </c>
      <c r="Z67" s="29">
        <f t="shared" si="8"/>
        <v>49515</v>
      </c>
      <c r="AA67" s="31">
        <v>22055</v>
      </c>
      <c r="AB67" s="31">
        <v>27460</v>
      </c>
      <c r="AC67" s="29">
        <f t="shared" si="9"/>
        <v>49438</v>
      </c>
      <c r="AD67" s="31">
        <v>22470</v>
      </c>
      <c r="AE67" s="31">
        <v>26968</v>
      </c>
      <c r="AF67" s="29">
        <f t="shared" si="10"/>
        <v>48903</v>
      </c>
      <c r="AG67" s="31">
        <v>22354</v>
      </c>
      <c r="AH67" s="31">
        <v>26549</v>
      </c>
      <c r="AI67" s="29">
        <f t="shared" si="11"/>
        <v>50875</v>
      </c>
      <c r="AJ67" s="31">
        <v>23509</v>
      </c>
      <c r="AK67" s="31">
        <v>27366</v>
      </c>
      <c r="AL67" s="29">
        <f t="shared" si="12"/>
        <v>51025</v>
      </c>
      <c r="AM67" s="31">
        <v>23296</v>
      </c>
      <c r="AN67" s="31">
        <v>27729</v>
      </c>
      <c r="AO67" s="29">
        <f t="shared" si="13"/>
        <v>51356</v>
      </c>
      <c r="AP67" s="31">
        <v>23785</v>
      </c>
      <c r="AQ67" s="31">
        <v>27571</v>
      </c>
      <c r="AR67" s="29">
        <f t="shared" si="14"/>
        <v>49508</v>
      </c>
      <c r="AS67" s="31">
        <v>23498</v>
      </c>
      <c r="AT67" s="31">
        <v>26010</v>
      </c>
      <c r="AU67" s="29">
        <f t="shared" si="15"/>
        <v>47835</v>
      </c>
      <c r="AV67" s="31">
        <v>22379</v>
      </c>
      <c r="AW67" s="31">
        <v>25456</v>
      </c>
      <c r="AX67" s="29">
        <f t="shared" si="16"/>
        <v>45011</v>
      </c>
      <c r="AY67" s="31">
        <v>21321</v>
      </c>
      <c r="AZ67" s="31">
        <v>23690</v>
      </c>
      <c r="BA67" s="29">
        <f t="shared" si="17"/>
        <v>47213</v>
      </c>
      <c r="BB67" s="31">
        <v>22277</v>
      </c>
      <c r="BC67" s="31">
        <v>24936</v>
      </c>
      <c r="BD67" s="29">
        <f t="shared" si="18"/>
        <v>49018</v>
      </c>
      <c r="BE67" s="31">
        <v>23326</v>
      </c>
      <c r="BF67" s="31">
        <v>25692</v>
      </c>
      <c r="BG67" s="29">
        <f t="shared" si="19"/>
        <v>48504</v>
      </c>
      <c r="BH67" s="31">
        <v>23065</v>
      </c>
      <c r="BI67" s="31">
        <v>25439</v>
      </c>
      <c r="BJ67" s="29">
        <f t="shared" si="20"/>
        <v>50562</v>
      </c>
      <c r="BK67" s="31">
        <v>24068</v>
      </c>
      <c r="BL67" s="31">
        <v>26494</v>
      </c>
      <c r="BM67" s="29">
        <f t="shared" si="21"/>
        <v>53548</v>
      </c>
      <c r="BN67" s="31">
        <v>25719</v>
      </c>
      <c r="BO67" s="31">
        <v>27829</v>
      </c>
      <c r="BP67" s="29">
        <f t="shared" si="22"/>
        <v>54994</v>
      </c>
      <c r="BQ67" s="31">
        <v>26131</v>
      </c>
      <c r="BR67" s="31">
        <v>28863</v>
      </c>
      <c r="BS67" s="29">
        <f t="shared" si="23"/>
        <v>46958</v>
      </c>
      <c r="BT67" s="31">
        <v>22525</v>
      </c>
      <c r="BU67" s="31">
        <v>24433</v>
      </c>
      <c r="BV67" s="29">
        <f t="shared" si="24"/>
        <v>65316</v>
      </c>
      <c r="BW67" s="31">
        <v>31591</v>
      </c>
      <c r="BX67" s="31">
        <v>33725</v>
      </c>
      <c r="BY67" s="29">
        <f t="shared" si="25"/>
        <v>44791</v>
      </c>
      <c r="BZ67" s="31">
        <v>21648</v>
      </c>
      <c r="CA67" s="31">
        <v>23143</v>
      </c>
      <c r="CB67" s="29">
        <f t="shared" si="26"/>
        <v>55372</v>
      </c>
      <c r="CC67" s="31">
        <v>26953</v>
      </c>
      <c r="CD67" s="31">
        <v>28419</v>
      </c>
      <c r="CE67" s="29">
        <f t="shared" si="27"/>
        <v>57987</v>
      </c>
      <c r="CF67" s="31">
        <v>28168</v>
      </c>
      <c r="CG67" s="31">
        <v>29819</v>
      </c>
    </row>
    <row r="68" spans="1:85" ht="12.75">
      <c r="A68" s="27">
        <v>64</v>
      </c>
      <c r="B68" s="28">
        <f t="shared" si="0"/>
        <v>40093</v>
      </c>
      <c r="C68" s="30">
        <v>16343</v>
      </c>
      <c r="D68" s="30">
        <v>23750</v>
      </c>
      <c r="E68" s="29">
        <f t="shared" si="1"/>
        <v>41280</v>
      </c>
      <c r="F68" s="30">
        <v>16747</v>
      </c>
      <c r="G68" s="30">
        <v>24533</v>
      </c>
      <c r="H68" s="29">
        <f t="shared" si="2"/>
        <v>41549</v>
      </c>
      <c r="I68" s="31">
        <v>16900</v>
      </c>
      <c r="J68" s="31">
        <v>24649</v>
      </c>
      <c r="K68" s="29">
        <f t="shared" si="3"/>
        <v>35187</v>
      </c>
      <c r="L68" s="31">
        <v>14592</v>
      </c>
      <c r="M68" s="31">
        <v>20595</v>
      </c>
      <c r="N68" s="29">
        <f t="shared" si="4"/>
        <v>47233</v>
      </c>
      <c r="O68" s="31">
        <v>19252</v>
      </c>
      <c r="P68" s="31">
        <v>27981</v>
      </c>
      <c r="Q68" s="29">
        <f t="shared" si="5"/>
        <v>46332</v>
      </c>
      <c r="R68" s="31">
        <v>19055</v>
      </c>
      <c r="S68" s="31">
        <v>27277</v>
      </c>
      <c r="T68" s="29">
        <f t="shared" si="6"/>
        <v>45420</v>
      </c>
      <c r="U68" s="31">
        <v>18761</v>
      </c>
      <c r="V68" s="31">
        <v>26659</v>
      </c>
      <c r="W68" s="29">
        <f t="shared" si="7"/>
        <v>48141</v>
      </c>
      <c r="X68" s="31">
        <v>20405</v>
      </c>
      <c r="Y68" s="31">
        <v>27736</v>
      </c>
      <c r="Z68" s="29">
        <f t="shared" si="8"/>
        <v>47294</v>
      </c>
      <c r="AA68" s="31">
        <v>20522</v>
      </c>
      <c r="AB68" s="31">
        <v>26772</v>
      </c>
      <c r="AC68" s="29">
        <f t="shared" si="9"/>
        <v>48710</v>
      </c>
      <c r="AD68" s="31">
        <v>21488</v>
      </c>
      <c r="AE68" s="31">
        <v>27222</v>
      </c>
      <c r="AF68" s="29">
        <f t="shared" si="10"/>
        <v>48675</v>
      </c>
      <c r="AG68" s="31">
        <v>21931</v>
      </c>
      <c r="AH68" s="31">
        <v>26744</v>
      </c>
      <c r="AI68" s="29">
        <f t="shared" si="11"/>
        <v>48239</v>
      </c>
      <c r="AJ68" s="31">
        <v>21867</v>
      </c>
      <c r="AK68" s="31">
        <v>26372</v>
      </c>
      <c r="AL68" s="29">
        <f t="shared" si="12"/>
        <v>50142</v>
      </c>
      <c r="AM68" s="31">
        <v>22981</v>
      </c>
      <c r="AN68" s="31">
        <v>27161</v>
      </c>
      <c r="AO68" s="29">
        <f t="shared" si="13"/>
        <v>50323</v>
      </c>
      <c r="AP68" s="31">
        <v>22792</v>
      </c>
      <c r="AQ68" s="31">
        <v>27531</v>
      </c>
      <c r="AR68" s="29">
        <f t="shared" si="14"/>
        <v>50651</v>
      </c>
      <c r="AS68" s="31">
        <v>23275</v>
      </c>
      <c r="AT68" s="31">
        <v>27376</v>
      </c>
      <c r="AU68" s="29">
        <f t="shared" si="15"/>
        <v>48844</v>
      </c>
      <c r="AV68" s="31">
        <v>23025</v>
      </c>
      <c r="AW68" s="31">
        <v>25819</v>
      </c>
      <c r="AX68" s="29">
        <f t="shared" si="16"/>
        <v>47253</v>
      </c>
      <c r="AY68" s="31">
        <v>21974</v>
      </c>
      <c r="AZ68" s="31">
        <v>25279</v>
      </c>
      <c r="BA68" s="29">
        <f t="shared" si="17"/>
        <v>44485</v>
      </c>
      <c r="BB68" s="31">
        <v>20956</v>
      </c>
      <c r="BC68" s="31">
        <v>23529</v>
      </c>
      <c r="BD68" s="29">
        <f t="shared" si="18"/>
        <v>46694</v>
      </c>
      <c r="BE68" s="31">
        <v>21905</v>
      </c>
      <c r="BF68" s="31">
        <v>24789</v>
      </c>
      <c r="BG68" s="29">
        <f t="shared" si="19"/>
        <v>48420</v>
      </c>
      <c r="BH68" s="31">
        <v>22901</v>
      </c>
      <c r="BI68" s="31">
        <v>25519</v>
      </c>
      <c r="BJ68" s="29">
        <f t="shared" si="20"/>
        <v>47932</v>
      </c>
      <c r="BK68" s="31">
        <v>22658</v>
      </c>
      <c r="BL68" s="31">
        <v>25274</v>
      </c>
      <c r="BM68" s="29">
        <f t="shared" si="21"/>
        <v>50012</v>
      </c>
      <c r="BN68" s="31">
        <v>23684</v>
      </c>
      <c r="BO68" s="31">
        <v>26328</v>
      </c>
      <c r="BP68" s="29">
        <f t="shared" si="22"/>
        <v>52970</v>
      </c>
      <c r="BQ68" s="31">
        <v>25329</v>
      </c>
      <c r="BR68" s="31">
        <v>27641</v>
      </c>
      <c r="BS68" s="29">
        <f t="shared" si="23"/>
        <v>54389</v>
      </c>
      <c r="BT68" s="31">
        <v>25704</v>
      </c>
      <c r="BU68" s="31">
        <v>28685</v>
      </c>
      <c r="BV68" s="29">
        <f t="shared" si="24"/>
        <v>46485</v>
      </c>
      <c r="BW68" s="31">
        <v>22205</v>
      </c>
      <c r="BX68" s="31">
        <v>24280</v>
      </c>
      <c r="BY68" s="29">
        <f t="shared" si="25"/>
        <v>64650</v>
      </c>
      <c r="BZ68" s="31">
        <v>31128</v>
      </c>
      <c r="CA68" s="31">
        <v>33522</v>
      </c>
      <c r="CB68" s="29">
        <f t="shared" si="26"/>
        <v>44322</v>
      </c>
      <c r="CC68" s="31">
        <v>21306</v>
      </c>
      <c r="CD68" s="31">
        <v>23016</v>
      </c>
      <c r="CE68" s="29">
        <f t="shared" si="27"/>
        <v>54795</v>
      </c>
      <c r="CF68" s="31">
        <v>26545</v>
      </c>
      <c r="CG68" s="31">
        <v>28250</v>
      </c>
    </row>
    <row r="69" spans="1:85" ht="12.75">
      <c r="A69" s="27">
        <v>65</v>
      </c>
      <c r="B69" s="28">
        <f aca="true" t="shared" si="28" ref="B69:B104">SUM(C69:D69)</f>
        <v>40815</v>
      </c>
      <c r="C69" s="30">
        <v>16563</v>
      </c>
      <c r="D69" s="30">
        <v>24252</v>
      </c>
      <c r="E69" s="29">
        <f aca="true" t="shared" si="29" ref="E69:E104">SUM(F69:G69)</f>
        <v>39279</v>
      </c>
      <c r="F69" s="30">
        <v>15820</v>
      </c>
      <c r="G69" s="30">
        <v>23459</v>
      </c>
      <c r="H69" s="29">
        <f aca="true" t="shared" si="30" ref="H69:H104">SUM(I69:J69)</f>
        <v>40469</v>
      </c>
      <c r="I69" s="31">
        <v>16236</v>
      </c>
      <c r="J69" s="31">
        <v>24233</v>
      </c>
      <c r="K69" s="29">
        <f aca="true" t="shared" si="31" ref="K69:K104">SUM(L69:M69)</f>
        <v>40795</v>
      </c>
      <c r="L69" s="31">
        <v>16417</v>
      </c>
      <c r="M69" s="31">
        <v>24378</v>
      </c>
      <c r="N69" s="29">
        <f aca="true" t="shared" si="32" ref="N69:N104">SUM(O69:P69)</f>
        <v>34511</v>
      </c>
      <c r="O69" s="31">
        <v>14144</v>
      </c>
      <c r="P69" s="31">
        <v>20367</v>
      </c>
      <c r="Q69" s="29">
        <f aca="true" t="shared" si="33" ref="Q69:Q104">SUM(R69:S69)</f>
        <v>46399</v>
      </c>
      <c r="R69" s="31">
        <v>18697</v>
      </c>
      <c r="S69" s="31">
        <v>27702</v>
      </c>
      <c r="T69" s="29">
        <f aca="true" t="shared" si="34" ref="T69:T104">SUM(U69:V69)</f>
        <v>45468</v>
      </c>
      <c r="U69" s="31">
        <v>18506</v>
      </c>
      <c r="V69" s="31">
        <v>26962</v>
      </c>
      <c r="W69" s="29">
        <f aca="true" t="shared" si="35" ref="W69:W104">SUM(X69:Y69)</f>
        <v>44584</v>
      </c>
      <c r="X69" s="31">
        <v>18208</v>
      </c>
      <c r="Y69" s="31">
        <v>26376</v>
      </c>
      <c r="Z69" s="29">
        <f aca="true" t="shared" si="36" ref="Z69:Z104">SUM(AA69:AB69)</f>
        <v>47306</v>
      </c>
      <c r="AA69" s="31">
        <v>19870</v>
      </c>
      <c r="AB69" s="31">
        <v>27436</v>
      </c>
      <c r="AC69" s="29">
        <f aca="true" t="shared" si="37" ref="AC69:AC104">SUM(AD69:AE69)</f>
        <v>46489</v>
      </c>
      <c r="AD69" s="31">
        <v>20018</v>
      </c>
      <c r="AE69" s="31">
        <v>26471</v>
      </c>
      <c r="AF69" s="29">
        <f aca="true" t="shared" si="38" ref="AF69:AF104">SUM(AG69:AH69)</f>
        <v>47925</v>
      </c>
      <c r="AG69" s="31">
        <v>20956</v>
      </c>
      <c r="AH69" s="31">
        <v>26969</v>
      </c>
      <c r="AI69" s="29">
        <f aca="true" t="shared" si="39" ref="AI69:AI104">SUM(AJ69:AK69)</f>
        <v>47890</v>
      </c>
      <c r="AJ69" s="31">
        <v>21366</v>
      </c>
      <c r="AK69" s="31">
        <v>26524</v>
      </c>
      <c r="AL69" s="29">
        <f aca="true" t="shared" si="40" ref="AL69:AL104">SUM(AM69:AN69)</f>
        <v>47476</v>
      </c>
      <c r="AM69" s="31">
        <v>21365</v>
      </c>
      <c r="AN69" s="31">
        <v>26111</v>
      </c>
      <c r="AO69" s="29">
        <f aca="true" t="shared" si="41" ref="AO69:AO104">SUM(AP69:AQ69)</f>
        <v>49395</v>
      </c>
      <c r="AP69" s="31">
        <v>22452</v>
      </c>
      <c r="AQ69" s="31">
        <v>26943</v>
      </c>
      <c r="AR69" s="29">
        <f aca="true" t="shared" si="42" ref="AR69:AR104">SUM(AS69:AT69)</f>
        <v>49585</v>
      </c>
      <c r="AS69" s="31">
        <v>22276</v>
      </c>
      <c r="AT69" s="31">
        <v>27309</v>
      </c>
      <c r="AU69" s="29">
        <f aca="true" t="shared" si="43" ref="AU69:AU104">SUM(AV69:AW69)</f>
        <v>49907</v>
      </c>
      <c r="AV69" s="31">
        <v>22760</v>
      </c>
      <c r="AW69" s="31">
        <v>27147</v>
      </c>
      <c r="AX69" s="29">
        <f aca="true" t="shared" si="44" ref="AX69:AX104">SUM(AY69:AZ69)</f>
        <v>48194</v>
      </c>
      <c r="AY69" s="31">
        <v>22568</v>
      </c>
      <c r="AZ69" s="31">
        <v>25626</v>
      </c>
      <c r="BA69" s="29">
        <f aca="true" t="shared" si="45" ref="BA69:BA104">SUM(BB69:BC69)</f>
        <v>46650</v>
      </c>
      <c r="BB69" s="31">
        <v>21567</v>
      </c>
      <c r="BC69" s="31">
        <v>25083</v>
      </c>
      <c r="BD69" s="29">
        <f aca="true" t="shared" si="46" ref="BD69:BD104">SUM(BE69:BF69)</f>
        <v>43925</v>
      </c>
      <c r="BE69" s="31">
        <v>20553</v>
      </c>
      <c r="BF69" s="31">
        <v>23372</v>
      </c>
      <c r="BG69" s="29">
        <f aca="true" t="shared" si="47" ref="BG69:BG104">SUM(BH69:BI69)</f>
        <v>46056</v>
      </c>
      <c r="BH69" s="31">
        <v>21456</v>
      </c>
      <c r="BI69" s="31">
        <v>24600</v>
      </c>
      <c r="BJ69" s="29">
        <f aca="true" t="shared" si="48" ref="BJ69:BJ104">SUM(BK69:BL69)</f>
        <v>47807</v>
      </c>
      <c r="BK69" s="31">
        <v>22503</v>
      </c>
      <c r="BL69" s="31">
        <v>25304</v>
      </c>
      <c r="BM69" s="29">
        <f aca="true" t="shared" si="49" ref="BM69:BM104">SUM(BN69:BO69)</f>
        <v>47387</v>
      </c>
      <c r="BN69" s="31">
        <v>22292</v>
      </c>
      <c r="BO69" s="31">
        <v>25095</v>
      </c>
      <c r="BP69" s="29">
        <f aca="true" t="shared" si="50" ref="BP69:BP104">SUM(BQ69:BR69)</f>
        <v>49477</v>
      </c>
      <c r="BQ69" s="31">
        <v>23300</v>
      </c>
      <c r="BR69" s="31">
        <v>26177</v>
      </c>
      <c r="BS69" s="29">
        <f aca="true" t="shared" si="51" ref="BS69:BS104">SUM(BT69:BU69)</f>
        <v>52300</v>
      </c>
      <c r="BT69" s="31">
        <v>24884</v>
      </c>
      <c r="BU69" s="31">
        <v>27416</v>
      </c>
      <c r="BV69" s="29">
        <f aca="true" t="shared" si="52" ref="BV69:BV104">SUM(BW69:BX69)</f>
        <v>53720</v>
      </c>
      <c r="BW69" s="31">
        <v>25229</v>
      </c>
      <c r="BX69" s="31">
        <v>28491</v>
      </c>
      <c r="BY69" s="29">
        <f aca="true" t="shared" si="53" ref="BY69:BY104">SUM(BZ69:CA69)</f>
        <v>45969</v>
      </c>
      <c r="BZ69" s="31">
        <v>21839</v>
      </c>
      <c r="CA69" s="31">
        <v>24130</v>
      </c>
      <c r="CB69" s="29">
        <f aca="true" t="shared" si="54" ref="CB69:CB104">SUM(CC69:CD69)</f>
        <v>64019</v>
      </c>
      <c r="CC69" s="31">
        <v>30680</v>
      </c>
      <c r="CD69" s="31">
        <v>33339</v>
      </c>
      <c r="CE69" s="29">
        <f aca="true" t="shared" si="55" ref="CE69:CE104">SUM(CF69:CG69)</f>
        <v>43799</v>
      </c>
      <c r="CF69" s="31">
        <v>20962</v>
      </c>
      <c r="CG69" s="31">
        <v>22837</v>
      </c>
    </row>
    <row r="70" spans="1:85" ht="12.75">
      <c r="A70" s="27">
        <v>66</v>
      </c>
      <c r="B70" s="28">
        <f t="shared" si="28"/>
        <v>42134</v>
      </c>
      <c r="C70" s="30">
        <v>16955</v>
      </c>
      <c r="D70" s="30">
        <v>25179</v>
      </c>
      <c r="E70" s="29">
        <f t="shared" si="29"/>
        <v>39916</v>
      </c>
      <c r="F70" s="30">
        <v>15994</v>
      </c>
      <c r="G70" s="30">
        <v>23922</v>
      </c>
      <c r="H70" s="29">
        <f t="shared" si="30"/>
        <v>38472</v>
      </c>
      <c r="I70" s="31">
        <v>15290</v>
      </c>
      <c r="J70" s="31">
        <v>23182</v>
      </c>
      <c r="K70" s="29">
        <f t="shared" si="31"/>
        <v>39690</v>
      </c>
      <c r="L70" s="31">
        <v>15750</v>
      </c>
      <c r="M70" s="31">
        <v>23940</v>
      </c>
      <c r="N70" s="29">
        <f t="shared" si="32"/>
        <v>39976</v>
      </c>
      <c r="O70" s="31">
        <v>15878</v>
      </c>
      <c r="P70" s="31">
        <v>24098</v>
      </c>
      <c r="Q70" s="29">
        <f t="shared" si="33"/>
        <v>33783</v>
      </c>
      <c r="R70" s="31">
        <v>13677</v>
      </c>
      <c r="S70" s="31">
        <v>20106</v>
      </c>
      <c r="T70" s="29">
        <f t="shared" si="34"/>
        <v>45528</v>
      </c>
      <c r="U70" s="31">
        <v>18165</v>
      </c>
      <c r="V70" s="31">
        <v>27363</v>
      </c>
      <c r="W70" s="29">
        <f t="shared" si="35"/>
        <v>44559</v>
      </c>
      <c r="X70" s="31">
        <v>17933</v>
      </c>
      <c r="Y70" s="31">
        <v>26626</v>
      </c>
      <c r="Z70" s="29">
        <f t="shared" si="36"/>
        <v>43730</v>
      </c>
      <c r="AA70" s="31">
        <v>17674</v>
      </c>
      <c r="AB70" s="31">
        <v>26056</v>
      </c>
      <c r="AC70" s="29">
        <f t="shared" si="37"/>
        <v>46453</v>
      </c>
      <c r="AD70" s="31">
        <v>19305</v>
      </c>
      <c r="AE70" s="31">
        <v>27148</v>
      </c>
      <c r="AF70" s="29">
        <f t="shared" si="38"/>
        <v>45652</v>
      </c>
      <c r="AG70" s="31">
        <v>19475</v>
      </c>
      <c r="AH70" s="31">
        <v>26177</v>
      </c>
      <c r="AI70" s="29">
        <f t="shared" si="39"/>
        <v>47069</v>
      </c>
      <c r="AJ70" s="31">
        <v>20369</v>
      </c>
      <c r="AK70" s="31">
        <v>26700</v>
      </c>
      <c r="AL70" s="29">
        <f t="shared" si="40"/>
        <v>47030</v>
      </c>
      <c r="AM70" s="31">
        <v>20787</v>
      </c>
      <c r="AN70" s="31">
        <v>26243</v>
      </c>
      <c r="AO70" s="29">
        <f t="shared" si="41"/>
        <v>46703</v>
      </c>
      <c r="AP70" s="31">
        <v>20836</v>
      </c>
      <c r="AQ70" s="31">
        <v>25867</v>
      </c>
      <c r="AR70" s="29">
        <f t="shared" si="42"/>
        <v>48675</v>
      </c>
      <c r="AS70" s="31">
        <v>21958</v>
      </c>
      <c r="AT70" s="31">
        <v>26717</v>
      </c>
      <c r="AU70" s="29">
        <f t="shared" si="43"/>
        <v>48844</v>
      </c>
      <c r="AV70" s="31">
        <v>21757</v>
      </c>
      <c r="AW70" s="31">
        <v>27087</v>
      </c>
      <c r="AX70" s="29">
        <f t="shared" si="44"/>
        <v>49133</v>
      </c>
      <c r="AY70" s="31">
        <v>22213</v>
      </c>
      <c r="AZ70" s="31">
        <v>26920</v>
      </c>
      <c r="BA70" s="29">
        <f t="shared" si="45"/>
        <v>47483</v>
      </c>
      <c r="BB70" s="31">
        <v>22079</v>
      </c>
      <c r="BC70" s="31">
        <v>25404</v>
      </c>
      <c r="BD70" s="29">
        <f t="shared" si="46"/>
        <v>45966</v>
      </c>
      <c r="BE70" s="31">
        <v>21103</v>
      </c>
      <c r="BF70" s="31">
        <v>24863</v>
      </c>
      <c r="BG70" s="29">
        <f t="shared" si="47"/>
        <v>43348</v>
      </c>
      <c r="BH70" s="31">
        <v>20166</v>
      </c>
      <c r="BI70" s="31">
        <v>23182</v>
      </c>
      <c r="BJ70" s="29">
        <f t="shared" si="48"/>
        <v>45374</v>
      </c>
      <c r="BK70" s="31">
        <v>20997</v>
      </c>
      <c r="BL70" s="31">
        <v>24377</v>
      </c>
      <c r="BM70" s="29">
        <f t="shared" si="49"/>
        <v>47171</v>
      </c>
      <c r="BN70" s="31">
        <v>22066</v>
      </c>
      <c r="BO70" s="31">
        <v>25105</v>
      </c>
      <c r="BP70" s="29">
        <f t="shared" si="50"/>
        <v>46773</v>
      </c>
      <c r="BQ70" s="31">
        <v>21859</v>
      </c>
      <c r="BR70" s="31">
        <v>24914</v>
      </c>
      <c r="BS70" s="29">
        <f t="shared" si="51"/>
        <v>48879</v>
      </c>
      <c r="BT70" s="31">
        <v>22904</v>
      </c>
      <c r="BU70" s="31">
        <v>25975</v>
      </c>
      <c r="BV70" s="29">
        <f t="shared" si="52"/>
        <v>51690</v>
      </c>
      <c r="BW70" s="31">
        <v>24466</v>
      </c>
      <c r="BX70" s="31">
        <v>27224</v>
      </c>
      <c r="BY70" s="29">
        <f t="shared" si="53"/>
        <v>53128</v>
      </c>
      <c r="BZ70" s="31">
        <v>24827</v>
      </c>
      <c r="CA70" s="31">
        <v>28301</v>
      </c>
      <c r="CB70" s="29">
        <f t="shared" si="54"/>
        <v>45415</v>
      </c>
      <c r="CC70" s="31">
        <v>21460</v>
      </c>
      <c r="CD70" s="31">
        <v>23955</v>
      </c>
      <c r="CE70" s="29">
        <f t="shared" si="55"/>
        <v>63240</v>
      </c>
      <c r="CF70" s="31">
        <v>30156</v>
      </c>
      <c r="CG70" s="31">
        <v>33084</v>
      </c>
    </row>
    <row r="71" spans="1:85" ht="12.75">
      <c r="A71" s="27">
        <v>67</v>
      </c>
      <c r="B71" s="28">
        <f t="shared" si="28"/>
        <v>40796</v>
      </c>
      <c r="C71" s="30">
        <v>16237</v>
      </c>
      <c r="D71" s="30">
        <v>24559</v>
      </c>
      <c r="E71" s="29">
        <f t="shared" si="29"/>
        <v>41188</v>
      </c>
      <c r="F71" s="30">
        <v>16390</v>
      </c>
      <c r="G71" s="30">
        <v>24798</v>
      </c>
      <c r="H71" s="29">
        <f t="shared" si="30"/>
        <v>39000</v>
      </c>
      <c r="I71" s="31">
        <v>15432</v>
      </c>
      <c r="J71" s="31">
        <v>23568</v>
      </c>
      <c r="K71" s="29">
        <f t="shared" si="31"/>
        <v>37646</v>
      </c>
      <c r="L71" s="31">
        <v>14777</v>
      </c>
      <c r="M71" s="31">
        <v>22869</v>
      </c>
      <c r="N71" s="29">
        <f t="shared" si="32"/>
        <v>38835</v>
      </c>
      <c r="O71" s="31">
        <v>15206</v>
      </c>
      <c r="P71" s="31">
        <v>23629</v>
      </c>
      <c r="Q71" s="29">
        <f t="shared" si="33"/>
        <v>39074</v>
      </c>
      <c r="R71" s="31">
        <v>15361</v>
      </c>
      <c r="S71" s="31">
        <v>23713</v>
      </c>
      <c r="T71" s="29">
        <f t="shared" si="34"/>
        <v>33050</v>
      </c>
      <c r="U71" s="31">
        <v>13230</v>
      </c>
      <c r="V71" s="31">
        <v>19820</v>
      </c>
      <c r="W71" s="29">
        <f t="shared" si="35"/>
        <v>44511</v>
      </c>
      <c r="X71" s="31">
        <v>17545</v>
      </c>
      <c r="Y71" s="31">
        <v>26966</v>
      </c>
      <c r="Z71" s="29">
        <f t="shared" si="36"/>
        <v>43624</v>
      </c>
      <c r="AA71" s="31">
        <v>17352</v>
      </c>
      <c r="AB71" s="31">
        <v>26272</v>
      </c>
      <c r="AC71" s="29">
        <f t="shared" si="37"/>
        <v>42842</v>
      </c>
      <c r="AD71" s="31">
        <v>17133</v>
      </c>
      <c r="AE71" s="31">
        <v>25709</v>
      </c>
      <c r="AF71" s="29">
        <f t="shared" si="38"/>
        <v>45483</v>
      </c>
      <c r="AG71" s="31">
        <v>18689</v>
      </c>
      <c r="AH71" s="31">
        <v>26794</v>
      </c>
      <c r="AI71" s="29">
        <f t="shared" si="39"/>
        <v>44822</v>
      </c>
      <c r="AJ71" s="31">
        <v>18929</v>
      </c>
      <c r="AK71" s="31">
        <v>25893</v>
      </c>
      <c r="AL71" s="29">
        <f t="shared" si="40"/>
        <v>46130</v>
      </c>
      <c r="AM71" s="31">
        <v>19768</v>
      </c>
      <c r="AN71" s="31">
        <v>26362</v>
      </c>
      <c r="AO71" s="29">
        <f t="shared" si="41"/>
        <v>46134</v>
      </c>
      <c r="AP71" s="31">
        <v>20195</v>
      </c>
      <c r="AQ71" s="31">
        <v>25939</v>
      </c>
      <c r="AR71" s="29">
        <f t="shared" si="42"/>
        <v>45886</v>
      </c>
      <c r="AS71" s="31">
        <v>20320</v>
      </c>
      <c r="AT71" s="31">
        <v>25566</v>
      </c>
      <c r="AU71" s="29">
        <f t="shared" si="43"/>
        <v>47850</v>
      </c>
      <c r="AV71" s="31">
        <v>21391</v>
      </c>
      <c r="AW71" s="31">
        <v>26459</v>
      </c>
      <c r="AX71" s="29">
        <f t="shared" si="44"/>
        <v>48018</v>
      </c>
      <c r="AY71" s="31">
        <v>21211</v>
      </c>
      <c r="AZ71" s="31">
        <v>26807</v>
      </c>
      <c r="BA71" s="29">
        <f t="shared" si="45"/>
        <v>48317</v>
      </c>
      <c r="BB71" s="31">
        <v>21654</v>
      </c>
      <c r="BC71" s="31">
        <v>26663</v>
      </c>
      <c r="BD71" s="29">
        <f t="shared" si="46"/>
        <v>46645</v>
      </c>
      <c r="BE71" s="31">
        <v>21505</v>
      </c>
      <c r="BF71" s="31">
        <v>25140</v>
      </c>
      <c r="BG71" s="29">
        <f t="shared" si="47"/>
        <v>45285</v>
      </c>
      <c r="BH71" s="31">
        <v>20618</v>
      </c>
      <c r="BI71" s="31">
        <v>24667</v>
      </c>
      <c r="BJ71" s="29">
        <f t="shared" si="48"/>
        <v>42692</v>
      </c>
      <c r="BK71" s="31">
        <v>19732</v>
      </c>
      <c r="BL71" s="31">
        <v>22960</v>
      </c>
      <c r="BM71" s="29">
        <f t="shared" si="49"/>
        <v>44777</v>
      </c>
      <c r="BN71" s="31">
        <v>20594</v>
      </c>
      <c r="BO71" s="31">
        <v>24183</v>
      </c>
      <c r="BP71" s="29">
        <f t="shared" si="50"/>
        <v>46547</v>
      </c>
      <c r="BQ71" s="31">
        <v>21652</v>
      </c>
      <c r="BR71" s="31">
        <v>24895</v>
      </c>
      <c r="BS71" s="29">
        <f t="shared" si="51"/>
        <v>46122</v>
      </c>
      <c r="BT71" s="31">
        <v>21430</v>
      </c>
      <c r="BU71" s="31">
        <v>24692</v>
      </c>
      <c r="BV71" s="29">
        <f t="shared" si="52"/>
        <v>48209</v>
      </c>
      <c r="BW71" s="31">
        <v>22459</v>
      </c>
      <c r="BX71" s="31">
        <v>25750</v>
      </c>
      <c r="BY71" s="29">
        <f t="shared" si="53"/>
        <v>51007</v>
      </c>
      <c r="BZ71" s="31">
        <v>24020</v>
      </c>
      <c r="CA71" s="31">
        <v>26987</v>
      </c>
      <c r="CB71" s="29">
        <f t="shared" si="54"/>
        <v>52486</v>
      </c>
      <c r="CC71" s="31">
        <v>24398</v>
      </c>
      <c r="CD71" s="31">
        <v>28088</v>
      </c>
      <c r="CE71" s="29">
        <f t="shared" si="55"/>
        <v>44869</v>
      </c>
      <c r="CF71" s="31">
        <v>21092</v>
      </c>
      <c r="CG71" s="31">
        <v>23777</v>
      </c>
    </row>
    <row r="72" spans="1:85" ht="12.75">
      <c r="A72" s="27">
        <v>68</v>
      </c>
      <c r="B72" s="28">
        <f t="shared" si="28"/>
        <v>41811</v>
      </c>
      <c r="C72" s="30">
        <v>16537</v>
      </c>
      <c r="D72" s="30">
        <v>25274</v>
      </c>
      <c r="E72" s="29">
        <f t="shared" si="29"/>
        <v>39696</v>
      </c>
      <c r="F72" s="30">
        <v>15585</v>
      </c>
      <c r="G72" s="30">
        <v>24111</v>
      </c>
      <c r="H72" s="29">
        <f t="shared" si="30"/>
        <v>40176</v>
      </c>
      <c r="I72" s="31">
        <v>15775</v>
      </c>
      <c r="J72" s="31">
        <v>24401</v>
      </c>
      <c r="K72" s="29">
        <f t="shared" si="31"/>
        <v>38079</v>
      </c>
      <c r="L72" s="31">
        <v>14866</v>
      </c>
      <c r="M72" s="31">
        <v>23213</v>
      </c>
      <c r="N72" s="29">
        <f t="shared" si="32"/>
        <v>36728</v>
      </c>
      <c r="O72" s="31">
        <v>14246</v>
      </c>
      <c r="P72" s="31">
        <v>22482</v>
      </c>
      <c r="Q72" s="29">
        <f t="shared" si="33"/>
        <v>37877</v>
      </c>
      <c r="R72" s="31">
        <v>14632</v>
      </c>
      <c r="S72" s="31">
        <v>23245</v>
      </c>
      <c r="T72" s="29">
        <f t="shared" si="34"/>
        <v>38193</v>
      </c>
      <c r="U72" s="31">
        <v>14847</v>
      </c>
      <c r="V72" s="31">
        <v>23346</v>
      </c>
      <c r="W72" s="29">
        <f t="shared" si="35"/>
        <v>32265</v>
      </c>
      <c r="X72" s="31">
        <v>12757</v>
      </c>
      <c r="Y72" s="31">
        <v>19508</v>
      </c>
      <c r="Z72" s="29">
        <f t="shared" si="36"/>
        <v>43428</v>
      </c>
      <c r="AA72" s="31">
        <v>16902</v>
      </c>
      <c r="AB72" s="31">
        <v>26526</v>
      </c>
      <c r="AC72" s="29">
        <f t="shared" si="37"/>
        <v>42689</v>
      </c>
      <c r="AD72" s="31">
        <v>16794</v>
      </c>
      <c r="AE72" s="31">
        <v>25895</v>
      </c>
      <c r="AF72" s="29">
        <f t="shared" si="38"/>
        <v>41891</v>
      </c>
      <c r="AG72" s="31">
        <v>16536</v>
      </c>
      <c r="AH72" s="31">
        <v>25355</v>
      </c>
      <c r="AI72" s="29">
        <f t="shared" si="39"/>
        <v>44471</v>
      </c>
      <c r="AJ72" s="31">
        <v>18052</v>
      </c>
      <c r="AK72" s="31">
        <v>26419</v>
      </c>
      <c r="AL72" s="29">
        <f t="shared" si="40"/>
        <v>43877</v>
      </c>
      <c r="AM72" s="31">
        <v>18310</v>
      </c>
      <c r="AN72" s="31">
        <v>25567</v>
      </c>
      <c r="AO72" s="29">
        <f t="shared" si="41"/>
        <v>45229</v>
      </c>
      <c r="AP72" s="31">
        <v>19211</v>
      </c>
      <c r="AQ72" s="31">
        <v>26018</v>
      </c>
      <c r="AR72" s="29">
        <f t="shared" si="42"/>
        <v>45309</v>
      </c>
      <c r="AS72" s="31">
        <v>19633</v>
      </c>
      <c r="AT72" s="31">
        <v>25676</v>
      </c>
      <c r="AU72" s="29">
        <f t="shared" si="43"/>
        <v>44951</v>
      </c>
      <c r="AV72" s="31">
        <v>19708</v>
      </c>
      <c r="AW72" s="31">
        <v>25243</v>
      </c>
      <c r="AX72" s="29">
        <f t="shared" si="44"/>
        <v>46959</v>
      </c>
      <c r="AY72" s="31">
        <v>20773</v>
      </c>
      <c r="AZ72" s="31">
        <v>26186</v>
      </c>
      <c r="BA72" s="29">
        <f t="shared" si="45"/>
        <v>47184</v>
      </c>
      <c r="BB72" s="31">
        <v>20670</v>
      </c>
      <c r="BC72" s="31">
        <v>26514</v>
      </c>
      <c r="BD72" s="29">
        <f t="shared" si="46"/>
        <v>47518</v>
      </c>
      <c r="BE72" s="31">
        <v>21108</v>
      </c>
      <c r="BF72" s="31">
        <v>26410</v>
      </c>
      <c r="BG72" s="29">
        <f t="shared" si="47"/>
        <v>45872</v>
      </c>
      <c r="BH72" s="31">
        <v>20954</v>
      </c>
      <c r="BI72" s="31">
        <v>24918</v>
      </c>
      <c r="BJ72" s="29">
        <f t="shared" si="48"/>
        <v>44566</v>
      </c>
      <c r="BK72" s="31">
        <v>20138</v>
      </c>
      <c r="BL72" s="31">
        <v>24428</v>
      </c>
      <c r="BM72" s="29">
        <f t="shared" si="49"/>
        <v>42048</v>
      </c>
      <c r="BN72" s="31">
        <v>19311</v>
      </c>
      <c r="BO72" s="31">
        <v>22737</v>
      </c>
      <c r="BP72" s="29">
        <f t="shared" si="50"/>
        <v>44078</v>
      </c>
      <c r="BQ72" s="31">
        <v>20126</v>
      </c>
      <c r="BR72" s="31">
        <v>23952</v>
      </c>
      <c r="BS72" s="29">
        <f t="shared" si="51"/>
        <v>45890</v>
      </c>
      <c r="BT72" s="31">
        <v>21205</v>
      </c>
      <c r="BU72" s="31">
        <v>24685</v>
      </c>
      <c r="BV72" s="29">
        <f t="shared" si="52"/>
        <v>45434</v>
      </c>
      <c r="BW72" s="31">
        <v>20957</v>
      </c>
      <c r="BX72" s="31">
        <v>24477</v>
      </c>
      <c r="BY72" s="29">
        <f t="shared" si="53"/>
        <v>47581</v>
      </c>
      <c r="BZ72" s="31">
        <v>22021</v>
      </c>
      <c r="CA72" s="31">
        <v>25560</v>
      </c>
      <c r="CB72" s="29">
        <f t="shared" si="54"/>
        <v>50316</v>
      </c>
      <c r="CC72" s="31">
        <v>23537</v>
      </c>
      <c r="CD72" s="31">
        <v>26779</v>
      </c>
      <c r="CE72" s="29">
        <f t="shared" si="55"/>
        <v>51758</v>
      </c>
      <c r="CF72" s="31">
        <v>23908</v>
      </c>
      <c r="CG72" s="31">
        <v>27850</v>
      </c>
    </row>
    <row r="73" spans="1:85" ht="12.75">
      <c r="A73" s="27">
        <v>69</v>
      </c>
      <c r="B73" s="28">
        <f t="shared" si="28"/>
        <v>40354</v>
      </c>
      <c r="C73" s="30">
        <v>15877</v>
      </c>
      <c r="D73" s="30">
        <v>24477</v>
      </c>
      <c r="E73" s="29">
        <f t="shared" si="29"/>
        <v>40637</v>
      </c>
      <c r="F73" s="30">
        <v>15849</v>
      </c>
      <c r="G73" s="30">
        <v>24788</v>
      </c>
      <c r="H73" s="29">
        <f t="shared" si="30"/>
        <v>38625</v>
      </c>
      <c r="I73" s="31">
        <v>14947</v>
      </c>
      <c r="J73" s="31">
        <v>23678</v>
      </c>
      <c r="K73" s="29">
        <f t="shared" si="31"/>
        <v>39052</v>
      </c>
      <c r="L73" s="31">
        <v>15066</v>
      </c>
      <c r="M73" s="31">
        <v>23986</v>
      </c>
      <c r="N73" s="29">
        <f t="shared" si="32"/>
        <v>37019</v>
      </c>
      <c r="O73" s="31">
        <v>14247</v>
      </c>
      <c r="P73" s="31">
        <v>22772</v>
      </c>
      <c r="Q73" s="29">
        <f t="shared" si="33"/>
        <v>35736</v>
      </c>
      <c r="R73" s="31">
        <v>13647</v>
      </c>
      <c r="S73" s="31">
        <v>22089</v>
      </c>
      <c r="T73" s="29">
        <f t="shared" si="34"/>
        <v>36918</v>
      </c>
      <c r="U73" s="31">
        <v>14059</v>
      </c>
      <c r="V73" s="31">
        <v>22859</v>
      </c>
      <c r="W73" s="29">
        <f t="shared" si="35"/>
        <v>37207</v>
      </c>
      <c r="X73" s="31">
        <v>14267</v>
      </c>
      <c r="Y73" s="31">
        <v>22940</v>
      </c>
      <c r="Z73" s="29">
        <f t="shared" si="36"/>
        <v>31486</v>
      </c>
      <c r="AA73" s="31">
        <v>12287</v>
      </c>
      <c r="AB73" s="31">
        <v>19199</v>
      </c>
      <c r="AC73" s="29">
        <f t="shared" si="37"/>
        <v>42365</v>
      </c>
      <c r="AD73" s="31">
        <v>16260</v>
      </c>
      <c r="AE73" s="31">
        <v>26105</v>
      </c>
      <c r="AF73" s="29">
        <f t="shared" si="38"/>
        <v>41650</v>
      </c>
      <c r="AG73" s="31">
        <v>16187</v>
      </c>
      <c r="AH73" s="31">
        <v>25463</v>
      </c>
      <c r="AI73" s="29">
        <f t="shared" si="39"/>
        <v>40946</v>
      </c>
      <c r="AJ73" s="31">
        <v>15940</v>
      </c>
      <c r="AK73" s="31">
        <v>25006</v>
      </c>
      <c r="AL73" s="29">
        <f t="shared" si="40"/>
        <v>43514</v>
      </c>
      <c r="AM73" s="31">
        <v>17476</v>
      </c>
      <c r="AN73" s="31">
        <v>26038</v>
      </c>
      <c r="AO73" s="29">
        <f t="shared" si="41"/>
        <v>42823</v>
      </c>
      <c r="AP73" s="31">
        <v>17659</v>
      </c>
      <c r="AQ73" s="31">
        <v>25164</v>
      </c>
      <c r="AR73" s="29">
        <f t="shared" si="42"/>
        <v>44284</v>
      </c>
      <c r="AS73" s="31">
        <v>18622</v>
      </c>
      <c r="AT73" s="31">
        <v>25662</v>
      </c>
      <c r="AU73" s="29">
        <f t="shared" si="43"/>
        <v>44318</v>
      </c>
      <c r="AV73" s="31">
        <v>19012</v>
      </c>
      <c r="AW73" s="31">
        <v>25306</v>
      </c>
      <c r="AX73" s="29">
        <f t="shared" si="44"/>
        <v>44036</v>
      </c>
      <c r="AY73" s="31">
        <v>19115</v>
      </c>
      <c r="AZ73" s="31">
        <v>24921</v>
      </c>
      <c r="BA73" s="29">
        <f t="shared" si="45"/>
        <v>45983</v>
      </c>
      <c r="BB73" s="31">
        <v>20152</v>
      </c>
      <c r="BC73" s="31">
        <v>25831</v>
      </c>
      <c r="BD73" s="29">
        <f t="shared" si="46"/>
        <v>46237</v>
      </c>
      <c r="BE73" s="31">
        <v>20006</v>
      </c>
      <c r="BF73" s="31">
        <v>26231</v>
      </c>
      <c r="BG73" s="29">
        <f t="shared" si="47"/>
        <v>46602</v>
      </c>
      <c r="BH73" s="31">
        <v>20481</v>
      </c>
      <c r="BI73" s="31">
        <v>26121</v>
      </c>
      <c r="BJ73" s="29">
        <f t="shared" si="48"/>
        <v>45085</v>
      </c>
      <c r="BK73" s="31">
        <v>20408</v>
      </c>
      <c r="BL73" s="31">
        <v>24677</v>
      </c>
      <c r="BM73" s="29">
        <f t="shared" si="49"/>
        <v>43840</v>
      </c>
      <c r="BN73" s="31">
        <v>19664</v>
      </c>
      <c r="BO73" s="31">
        <v>24176</v>
      </c>
      <c r="BP73" s="29">
        <f t="shared" si="50"/>
        <v>41304</v>
      </c>
      <c r="BQ73" s="31">
        <v>18812</v>
      </c>
      <c r="BR73" s="31">
        <v>22492</v>
      </c>
      <c r="BS73" s="29">
        <f t="shared" si="51"/>
        <v>43391</v>
      </c>
      <c r="BT73" s="31">
        <v>19684</v>
      </c>
      <c r="BU73" s="31">
        <v>23707</v>
      </c>
      <c r="BV73" s="29">
        <f t="shared" si="52"/>
        <v>45136</v>
      </c>
      <c r="BW73" s="31">
        <v>20716</v>
      </c>
      <c r="BX73" s="31">
        <v>24420</v>
      </c>
      <c r="BY73" s="29">
        <f t="shared" si="53"/>
        <v>44749</v>
      </c>
      <c r="BZ73" s="31">
        <v>20497</v>
      </c>
      <c r="CA73" s="31">
        <v>24252</v>
      </c>
      <c r="CB73" s="29">
        <f t="shared" si="54"/>
        <v>46861</v>
      </c>
      <c r="CC73" s="31">
        <v>21545</v>
      </c>
      <c r="CD73" s="31">
        <v>25316</v>
      </c>
      <c r="CE73" s="29">
        <f t="shared" si="55"/>
        <v>49559</v>
      </c>
      <c r="CF73" s="31">
        <v>23023</v>
      </c>
      <c r="CG73" s="31">
        <v>26536</v>
      </c>
    </row>
    <row r="74" spans="1:85" ht="12.75">
      <c r="A74" s="27">
        <v>70</v>
      </c>
      <c r="B74" s="28">
        <f t="shared" si="28"/>
        <v>38778</v>
      </c>
      <c r="C74" s="30">
        <v>14875</v>
      </c>
      <c r="D74" s="30">
        <v>23903</v>
      </c>
      <c r="E74" s="29">
        <f t="shared" si="29"/>
        <v>39071</v>
      </c>
      <c r="F74" s="30">
        <v>15113</v>
      </c>
      <c r="G74" s="30">
        <v>23958</v>
      </c>
      <c r="H74" s="29">
        <f t="shared" si="30"/>
        <v>39445</v>
      </c>
      <c r="I74" s="31">
        <v>15178</v>
      </c>
      <c r="J74" s="31">
        <v>24267</v>
      </c>
      <c r="K74" s="29">
        <f t="shared" si="31"/>
        <v>37445</v>
      </c>
      <c r="L74" s="31">
        <v>14223</v>
      </c>
      <c r="M74" s="31">
        <v>23222</v>
      </c>
      <c r="N74" s="29">
        <f t="shared" si="32"/>
        <v>37962</v>
      </c>
      <c r="O74" s="31">
        <v>14438</v>
      </c>
      <c r="P74" s="31">
        <v>23524</v>
      </c>
      <c r="Q74" s="29">
        <f t="shared" si="33"/>
        <v>35916</v>
      </c>
      <c r="R74" s="31">
        <v>13605</v>
      </c>
      <c r="S74" s="31">
        <v>22311</v>
      </c>
      <c r="T74" s="29">
        <f t="shared" si="34"/>
        <v>34723</v>
      </c>
      <c r="U74" s="31">
        <v>13063</v>
      </c>
      <c r="V74" s="31">
        <v>21660</v>
      </c>
      <c r="W74" s="29">
        <f t="shared" si="35"/>
        <v>35862</v>
      </c>
      <c r="X74" s="31">
        <v>13467</v>
      </c>
      <c r="Y74" s="31">
        <v>22395</v>
      </c>
      <c r="Z74" s="29">
        <f t="shared" si="36"/>
        <v>36180</v>
      </c>
      <c r="AA74" s="31">
        <v>13688</v>
      </c>
      <c r="AB74" s="31">
        <v>22492</v>
      </c>
      <c r="AC74" s="29">
        <f t="shared" si="37"/>
        <v>30654</v>
      </c>
      <c r="AD74" s="31">
        <v>11801</v>
      </c>
      <c r="AE74" s="31">
        <v>18853</v>
      </c>
      <c r="AF74" s="29">
        <f t="shared" si="38"/>
        <v>41207</v>
      </c>
      <c r="AG74" s="31">
        <v>15609</v>
      </c>
      <c r="AH74" s="31">
        <v>25598</v>
      </c>
      <c r="AI74" s="29">
        <f t="shared" si="39"/>
        <v>40560</v>
      </c>
      <c r="AJ74" s="31">
        <v>15544</v>
      </c>
      <c r="AK74" s="31">
        <v>25016</v>
      </c>
      <c r="AL74" s="29">
        <f t="shared" si="40"/>
        <v>39911</v>
      </c>
      <c r="AM74" s="31">
        <v>15334</v>
      </c>
      <c r="AN74" s="31">
        <v>24577</v>
      </c>
      <c r="AO74" s="29">
        <f t="shared" si="41"/>
        <v>42448</v>
      </c>
      <c r="AP74" s="31">
        <v>16806</v>
      </c>
      <c r="AQ74" s="31">
        <v>25642</v>
      </c>
      <c r="AR74" s="29">
        <f t="shared" si="42"/>
        <v>41820</v>
      </c>
      <c r="AS74" s="31">
        <v>17019</v>
      </c>
      <c r="AT74" s="31">
        <v>24801</v>
      </c>
      <c r="AU74" s="29">
        <f t="shared" si="43"/>
        <v>43331</v>
      </c>
      <c r="AV74" s="31">
        <v>17988</v>
      </c>
      <c r="AW74" s="31">
        <v>25343</v>
      </c>
      <c r="AX74" s="29">
        <f t="shared" si="44"/>
        <v>43297</v>
      </c>
      <c r="AY74" s="31">
        <v>18368</v>
      </c>
      <c r="AZ74" s="31">
        <v>24929</v>
      </c>
      <c r="BA74" s="29">
        <f t="shared" si="45"/>
        <v>43106</v>
      </c>
      <c r="BB74" s="31">
        <v>18505</v>
      </c>
      <c r="BC74" s="31">
        <v>24601</v>
      </c>
      <c r="BD74" s="29">
        <f t="shared" si="46"/>
        <v>44974</v>
      </c>
      <c r="BE74" s="31">
        <v>19524</v>
      </c>
      <c r="BF74" s="31">
        <v>25450</v>
      </c>
      <c r="BG74" s="29">
        <f t="shared" si="47"/>
        <v>45239</v>
      </c>
      <c r="BH74" s="31">
        <v>19370</v>
      </c>
      <c r="BI74" s="31">
        <v>25869</v>
      </c>
      <c r="BJ74" s="29">
        <f t="shared" si="48"/>
        <v>45651</v>
      </c>
      <c r="BK74" s="31">
        <v>19869</v>
      </c>
      <c r="BL74" s="31">
        <v>25782</v>
      </c>
      <c r="BM74" s="29">
        <f t="shared" si="49"/>
        <v>44211</v>
      </c>
      <c r="BN74" s="31">
        <v>19827</v>
      </c>
      <c r="BO74" s="31">
        <v>24384</v>
      </c>
      <c r="BP74" s="29">
        <f t="shared" si="50"/>
        <v>42985</v>
      </c>
      <c r="BQ74" s="31">
        <v>19106</v>
      </c>
      <c r="BR74" s="31">
        <v>23879</v>
      </c>
      <c r="BS74" s="29">
        <f t="shared" si="51"/>
        <v>40567</v>
      </c>
      <c r="BT74" s="31">
        <v>18343</v>
      </c>
      <c r="BU74" s="31">
        <v>22224</v>
      </c>
      <c r="BV74" s="29">
        <f t="shared" si="52"/>
        <v>42627</v>
      </c>
      <c r="BW74" s="31">
        <v>19174</v>
      </c>
      <c r="BX74" s="31">
        <v>23453</v>
      </c>
      <c r="BY74" s="29">
        <f t="shared" si="53"/>
        <v>44411</v>
      </c>
      <c r="BZ74" s="31">
        <v>20215</v>
      </c>
      <c r="CA74" s="31">
        <v>24196</v>
      </c>
      <c r="CB74" s="29">
        <f t="shared" si="54"/>
        <v>44053</v>
      </c>
      <c r="CC74" s="31">
        <v>20048</v>
      </c>
      <c r="CD74" s="31">
        <v>24005</v>
      </c>
      <c r="CE74" s="29">
        <f t="shared" si="55"/>
        <v>46138</v>
      </c>
      <c r="CF74" s="31">
        <v>21057</v>
      </c>
      <c r="CG74" s="31">
        <v>25081</v>
      </c>
    </row>
    <row r="75" spans="1:85" ht="12.75">
      <c r="A75" s="27">
        <v>71</v>
      </c>
      <c r="B75" s="28">
        <f t="shared" si="28"/>
        <v>37626</v>
      </c>
      <c r="C75" s="30">
        <v>14267</v>
      </c>
      <c r="D75" s="30">
        <v>23359</v>
      </c>
      <c r="E75" s="29">
        <f t="shared" si="29"/>
        <v>37486</v>
      </c>
      <c r="F75" s="30">
        <v>14141</v>
      </c>
      <c r="G75" s="30">
        <v>23345</v>
      </c>
      <c r="H75" s="29">
        <f t="shared" si="30"/>
        <v>37787</v>
      </c>
      <c r="I75" s="31">
        <v>14370</v>
      </c>
      <c r="J75" s="31">
        <v>23417</v>
      </c>
      <c r="K75" s="29">
        <f t="shared" si="31"/>
        <v>38091</v>
      </c>
      <c r="L75" s="31">
        <v>14384</v>
      </c>
      <c r="M75" s="31">
        <v>23707</v>
      </c>
      <c r="N75" s="29">
        <f t="shared" si="32"/>
        <v>36270</v>
      </c>
      <c r="O75" s="31">
        <v>13559</v>
      </c>
      <c r="P75" s="31">
        <v>22711</v>
      </c>
      <c r="Q75" s="29">
        <f t="shared" si="33"/>
        <v>36689</v>
      </c>
      <c r="R75" s="31">
        <v>13729</v>
      </c>
      <c r="S75" s="31">
        <v>22960</v>
      </c>
      <c r="T75" s="29">
        <f t="shared" si="34"/>
        <v>34752</v>
      </c>
      <c r="U75" s="31">
        <v>12922</v>
      </c>
      <c r="V75" s="31">
        <v>21830</v>
      </c>
      <c r="W75" s="29">
        <f t="shared" si="35"/>
        <v>33674</v>
      </c>
      <c r="X75" s="31">
        <v>12472</v>
      </c>
      <c r="Y75" s="31">
        <v>21202</v>
      </c>
      <c r="Z75" s="29">
        <f t="shared" si="36"/>
        <v>34769</v>
      </c>
      <c r="AA75" s="31">
        <v>12859</v>
      </c>
      <c r="AB75" s="31">
        <v>21910</v>
      </c>
      <c r="AC75" s="29">
        <f t="shared" si="37"/>
        <v>35107</v>
      </c>
      <c r="AD75" s="31">
        <v>13083</v>
      </c>
      <c r="AE75" s="31">
        <v>22024</v>
      </c>
      <c r="AF75" s="29">
        <f t="shared" si="38"/>
        <v>29743</v>
      </c>
      <c r="AG75" s="31">
        <v>11283</v>
      </c>
      <c r="AH75" s="31">
        <v>18460</v>
      </c>
      <c r="AI75" s="29">
        <f t="shared" si="39"/>
        <v>40022</v>
      </c>
      <c r="AJ75" s="31">
        <v>14952</v>
      </c>
      <c r="AK75" s="31">
        <v>25070</v>
      </c>
      <c r="AL75" s="29">
        <f t="shared" si="40"/>
        <v>39413</v>
      </c>
      <c r="AM75" s="31">
        <v>14852</v>
      </c>
      <c r="AN75" s="31">
        <v>24561</v>
      </c>
      <c r="AO75" s="29">
        <f t="shared" si="41"/>
        <v>38802</v>
      </c>
      <c r="AP75" s="31">
        <v>14690</v>
      </c>
      <c r="AQ75" s="31">
        <v>24112</v>
      </c>
      <c r="AR75" s="29">
        <f t="shared" si="42"/>
        <v>41310</v>
      </c>
      <c r="AS75" s="31">
        <v>16140</v>
      </c>
      <c r="AT75" s="31">
        <v>25170</v>
      </c>
      <c r="AU75" s="29">
        <f t="shared" si="43"/>
        <v>40723</v>
      </c>
      <c r="AV75" s="31">
        <v>16354</v>
      </c>
      <c r="AW75" s="31">
        <v>24369</v>
      </c>
      <c r="AX75" s="29">
        <f t="shared" si="44"/>
        <v>42205</v>
      </c>
      <c r="AY75" s="31">
        <v>17296</v>
      </c>
      <c r="AZ75" s="31">
        <v>24909</v>
      </c>
      <c r="BA75" s="29">
        <f t="shared" si="45"/>
        <v>42252</v>
      </c>
      <c r="BB75" s="31">
        <v>17744</v>
      </c>
      <c r="BC75" s="31">
        <v>24508</v>
      </c>
      <c r="BD75" s="29">
        <f t="shared" si="46"/>
        <v>42071</v>
      </c>
      <c r="BE75" s="31">
        <v>17839</v>
      </c>
      <c r="BF75" s="31">
        <v>24232</v>
      </c>
      <c r="BG75" s="29">
        <f t="shared" si="47"/>
        <v>43979</v>
      </c>
      <c r="BH75" s="31">
        <v>18865</v>
      </c>
      <c r="BI75" s="31">
        <v>25114</v>
      </c>
      <c r="BJ75" s="29">
        <f t="shared" si="48"/>
        <v>44224</v>
      </c>
      <c r="BK75" s="31">
        <v>18718</v>
      </c>
      <c r="BL75" s="31">
        <v>25506</v>
      </c>
      <c r="BM75" s="29">
        <f t="shared" si="49"/>
        <v>44694</v>
      </c>
      <c r="BN75" s="31">
        <v>19244</v>
      </c>
      <c r="BO75" s="31">
        <v>25450</v>
      </c>
      <c r="BP75" s="29">
        <f t="shared" si="50"/>
        <v>43286</v>
      </c>
      <c r="BQ75" s="31">
        <v>19231</v>
      </c>
      <c r="BR75" s="31">
        <v>24055</v>
      </c>
      <c r="BS75" s="29">
        <f t="shared" si="51"/>
        <v>42078</v>
      </c>
      <c r="BT75" s="31">
        <v>18531</v>
      </c>
      <c r="BU75" s="31">
        <v>23547</v>
      </c>
      <c r="BV75" s="29">
        <f t="shared" si="52"/>
        <v>39745</v>
      </c>
      <c r="BW75" s="31">
        <v>17786</v>
      </c>
      <c r="BX75" s="31">
        <v>21959</v>
      </c>
      <c r="BY75" s="29">
        <f t="shared" si="53"/>
        <v>41844</v>
      </c>
      <c r="BZ75" s="31">
        <v>18661</v>
      </c>
      <c r="CA75" s="31">
        <v>23183</v>
      </c>
      <c r="CB75" s="29">
        <f t="shared" si="54"/>
        <v>43563</v>
      </c>
      <c r="CC75" s="31">
        <v>19672</v>
      </c>
      <c r="CD75" s="31">
        <v>23891</v>
      </c>
      <c r="CE75" s="29">
        <f t="shared" si="55"/>
        <v>43268</v>
      </c>
      <c r="CF75" s="31">
        <v>19519</v>
      </c>
      <c r="CG75" s="31">
        <v>23749</v>
      </c>
    </row>
    <row r="76" spans="1:85" ht="12.75">
      <c r="A76" s="27">
        <v>72</v>
      </c>
      <c r="B76" s="28">
        <f t="shared" si="28"/>
        <v>34547</v>
      </c>
      <c r="C76" s="30">
        <v>12792</v>
      </c>
      <c r="D76" s="30">
        <v>21755</v>
      </c>
      <c r="E76" s="29">
        <f t="shared" si="29"/>
        <v>36209</v>
      </c>
      <c r="F76" s="30">
        <v>13500</v>
      </c>
      <c r="G76" s="30">
        <v>22709</v>
      </c>
      <c r="H76" s="29">
        <f t="shared" si="30"/>
        <v>36114</v>
      </c>
      <c r="I76" s="31">
        <v>13369</v>
      </c>
      <c r="J76" s="31">
        <v>22745</v>
      </c>
      <c r="K76" s="29">
        <f t="shared" si="31"/>
        <v>36405</v>
      </c>
      <c r="L76" s="31">
        <v>13596</v>
      </c>
      <c r="M76" s="31">
        <v>22809</v>
      </c>
      <c r="N76" s="29">
        <f t="shared" si="32"/>
        <v>36779</v>
      </c>
      <c r="O76" s="31">
        <v>13650</v>
      </c>
      <c r="P76" s="31">
        <v>23129</v>
      </c>
      <c r="Q76" s="29">
        <f t="shared" si="33"/>
        <v>34987</v>
      </c>
      <c r="R76" s="31">
        <v>12800</v>
      </c>
      <c r="S76" s="31">
        <v>22187</v>
      </c>
      <c r="T76" s="29">
        <f t="shared" si="34"/>
        <v>35444</v>
      </c>
      <c r="U76" s="31">
        <v>13060</v>
      </c>
      <c r="V76" s="31">
        <v>22384</v>
      </c>
      <c r="W76" s="29">
        <f t="shared" si="35"/>
        <v>33608</v>
      </c>
      <c r="X76" s="31">
        <v>12354</v>
      </c>
      <c r="Y76" s="31">
        <v>21254</v>
      </c>
      <c r="Z76" s="29">
        <f t="shared" si="36"/>
        <v>32482</v>
      </c>
      <c r="AA76" s="31">
        <v>11812</v>
      </c>
      <c r="AB76" s="31">
        <v>20670</v>
      </c>
      <c r="AC76" s="29">
        <f t="shared" si="37"/>
        <v>33581</v>
      </c>
      <c r="AD76" s="31">
        <v>12213</v>
      </c>
      <c r="AE76" s="31">
        <v>21368</v>
      </c>
      <c r="AF76" s="29">
        <f t="shared" si="38"/>
        <v>33912</v>
      </c>
      <c r="AG76" s="31">
        <v>12432</v>
      </c>
      <c r="AH76" s="31">
        <v>21480</v>
      </c>
      <c r="AI76" s="29">
        <f t="shared" si="39"/>
        <v>28831</v>
      </c>
      <c r="AJ76" s="31">
        <v>10771</v>
      </c>
      <c r="AK76" s="31">
        <v>18060</v>
      </c>
      <c r="AL76" s="29">
        <f t="shared" si="40"/>
        <v>38775</v>
      </c>
      <c r="AM76" s="31">
        <v>14288</v>
      </c>
      <c r="AN76" s="31">
        <v>24487</v>
      </c>
      <c r="AO76" s="29">
        <f t="shared" si="41"/>
        <v>38194</v>
      </c>
      <c r="AP76" s="31">
        <v>14178</v>
      </c>
      <c r="AQ76" s="31">
        <v>24016</v>
      </c>
      <c r="AR76" s="29">
        <f t="shared" si="42"/>
        <v>37704</v>
      </c>
      <c r="AS76" s="31">
        <v>14066</v>
      </c>
      <c r="AT76" s="31">
        <v>23638</v>
      </c>
      <c r="AU76" s="29">
        <f t="shared" si="43"/>
        <v>40107</v>
      </c>
      <c r="AV76" s="31">
        <v>15438</v>
      </c>
      <c r="AW76" s="31">
        <v>24669</v>
      </c>
      <c r="AX76" s="29">
        <f t="shared" si="44"/>
        <v>39638</v>
      </c>
      <c r="AY76" s="31">
        <v>15710</v>
      </c>
      <c r="AZ76" s="31">
        <v>23928</v>
      </c>
      <c r="BA76" s="29">
        <f t="shared" si="45"/>
        <v>41114</v>
      </c>
      <c r="BB76" s="31">
        <v>16617</v>
      </c>
      <c r="BC76" s="31">
        <v>24497</v>
      </c>
      <c r="BD76" s="29">
        <f t="shared" si="46"/>
        <v>41085</v>
      </c>
      <c r="BE76" s="31">
        <v>17031</v>
      </c>
      <c r="BF76" s="31">
        <v>24054</v>
      </c>
      <c r="BG76" s="29">
        <f t="shared" si="47"/>
        <v>40939</v>
      </c>
      <c r="BH76" s="31">
        <v>17145</v>
      </c>
      <c r="BI76" s="31">
        <v>23794</v>
      </c>
      <c r="BJ76" s="29">
        <f t="shared" si="48"/>
        <v>42917</v>
      </c>
      <c r="BK76" s="31">
        <v>18212</v>
      </c>
      <c r="BL76" s="31">
        <v>24705</v>
      </c>
      <c r="BM76" s="29">
        <f t="shared" si="49"/>
        <v>43173</v>
      </c>
      <c r="BN76" s="31">
        <v>18033</v>
      </c>
      <c r="BO76" s="31">
        <v>25140</v>
      </c>
      <c r="BP76" s="29">
        <f t="shared" si="50"/>
        <v>43647</v>
      </c>
      <c r="BQ76" s="31">
        <v>18550</v>
      </c>
      <c r="BR76" s="31">
        <v>25097</v>
      </c>
      <c r="BS76" s="29">
        <f t="shared" si="51"/>
        <v>42374</v>
      </c>
      <c r="BT76" s="31">
        <v>18653</v>
      </c>
      <c r="BU76" s="31">
        <v>23721</v>
      </c>
      <c r="BV76" s="29">
        <f t="shared" si="52"/>
        <v>41191</v>
      </c>
      <c r="BW76" s="31">
        <v>17968</v>
      </c>
      <c r="BX76" s="31">
        <v>23223</v>
      </c>
      <c r="BY76" s="29">
        <f t="shared" si="53"/>
        <v>38922</v>
      </c>
      <c r="BZ76" s="31">
        <v>17293</v>
      </c>
      <c r="CA76" s="31">
        <v>21629</v>
      </c>
      <c r="CB76" s="29">
        <f t="shared" si="54"/>
        <v>41011</v>
      </c>
      <c r="CC76" s="31">
        <v>18145</v>
      </c>
      <c r="CD76" s="31">
        <v>22866</v>
      </c>
      <c r="CE76" s="29">
        <f t="shared" si="55"/>
        <v>42756</v>
      </c>
      <c r="CF76" s="31">
        <v>19145</v>
      </c>
      <c r="CG76" s="31">
        <v>23611</v>
      </c>
    </row>
    <row r="77" spans="1:85" ht="12.75">
      <c r="A77" s="27">
        <v>73</v>
      </c>
      <c r="B77" s="28">
        <f t="shared" si="28"/>
        <v>32926</v>
      </c>
      <c r="C77" s="30">
        <v>11908</v>
      </c>
      <c r="D77" s="30">
        <v>21018</v>
      </c>
      <c r="E77" s="29">
        <f t="shared" si="29"/>
        <v>33106</v>
      </c>
      <c r="F77" s="30">
        <v>12034</v>
      </c>
      <c r="G77" s="30">
        <v>21072</v>
      </c>
      <c r="H77" s="29">
        <f t="shared" si="30"/>
        <v>34726</v>
      </c>
      <c r="I77" s="31">
        <v>12679</v>
      </c>
      <c r="J77" s="31">
        <v>22047</v>
      </c>
      <c r="K77" s="29">
        <f t="shared" si="31"/>
        <v>34678</v>
      </c>
      <c r="L77" s="31">
        <v>12610</v>
      </c>
      <c r="M77" s="31">
        <v>22068</v>
      </c>
      <c r="N77" s="29">
        <f t="shared" si="32"/>
        <v>34958</v>
      </c>
      <c r="O77" s="31">
        <v>12819</v>
      </c>
      <c r="P77" s="31">
        <v>22139</v>
      </c>
      <c r="Q77" s="29">
        <f t="shared" si="33"/>
        <v>35303</v>
      </c>
      <c r="R77" s="31">
        <v>12858</v>
      </c>
      <c r="S77" s="31">
        <v>22445</v>
      </c>
      <c r="T77" s="29">
        <f t="shared" si="34"/>
        <v>33676</v>
      </c>
      <c r="U77" s="31">
        <v>12092</v>
      </c>
      <c r="V77" s="31">
        <v>21584</v>
      </c>
      <c r="W77" s="29">
        <f t="shared" si="35"/>
        <v>34156</v>
      </c>
      <c r="X77" s="31">
        <v>12379</v>
      </c>
      <c r="Y77" s="31">
        <v>21777</v>
      </c>
      <c r="Z77" s="29">
        <f t="shared" si="36"/>
        <v>32394</v>
      </c>
      <c r="AA77" s="31">
        <v>11697</v>
      </c>
      <c r="AB77" s="31">
        <v>20697</v>
      </c>
      <c r="AC77" s="29">
        <f t="shared" si="37"/>
        <v>31327</v>
      </c>
      <c r="AD77" s="31">
        <v>11212</v>
      </c>
      <c r="AE77" s="31">
        <v>20115</v>
      </c>
      <c r="AF77" s="29">
        <f t="shared" si="38"/>
        <v>32352</v>
      </c>
      <c r="AG77" s="31">
        <v>11599</v>
      </c>
      <c r="AH77" s="31">
        <v>20753</v>
      </c>
      <c r="AI77" s="29">
        <f t="shared" si="39"/>
        <v>32769</v>
      </c>
      <c r="AJ77" s="31">
        <v>11805</v>
      </c>
      <c r="AK77" s="31">
        <v>20964</v>
      </c>
      <c r="AL77" s="29">
        <f t="shared" si="40"/>
        <v>27823</v>
      </c>
      <c r="AM77" s="31">
        <v>10193</v>
      </c>
      <c r="AN77" s="31">
        <v>17630</v>
      </c>
      <c r="AO77" s="29">
        <f t="shared" si="41"/>
        <v>37435</v>
      </c>
      <c r="AP77" s="31">
        <v>13605</v>
      </c>
      <c r="AQ77" s="31">
        <v>23830</v>
      </c>
      <c r="AR77" s="29">
        <f t="shared" si="42"/>
        <v>37013</v>
      </c>
      <c r="AS77" s="31">
        <v>13530</v>
      </c>
      <c r="AT77" s="31">
        <v>23483</v>
      </c>
      <c r="AU77" s="29">
        <f t="shared" si="43"/>
        <v>36505</v>
      </c>
      <c r="AV77" s="31">
        <v>13406</v>
      </c>
      <c r="AW77" s="31">
        <v>23099</v>
      </c>
      <c r="AX77" s="29">
        <f t="shared" si="44"/>
        <v>38868</v>
      </c>
      <c r="AY77" s="31">
        <v>14729</v>
      </c>
      <c r="AZ77" s="31">
        <v>24139</v>
      </c>
      <c r="BA77" s="29">
        <f t="shared" si="45"/>
        <v>38393</v>
      </c>
      <c r="BB77" s="31">
        <v>15002</v>
      </c>
      <c r="BC77" s="31">
        <v>23391</v>
      </c>
      <c r="BD77" s="29">
        <f t="shared" si="46"/>
        <v>39872</v>
      </c>
      <c r="BE77" s="31">
        <v>15868</v>
      </c>
      <c r="BF77" s="31">
        <v>24004</v>
      </c>
      <c r="BG77" s="29">
        <f t="shared" si="47"/>
        <v>39864</v>
      </c>
      <c r="BH77" s="31">
        <v>16292</v>
      </c>
      <c r="BI77" s="31">
        <v>23572</v>
      </c>
      <c r="BJ77" s="29">
        <f t="shared" si="48"/>
        <v>39782</v>
      </c>
      <c r="BK77" s="31">
        <v>16456</v>
      </c>
      <c r="BL77" s="31">
        <v>23326</v>
      </c>
      <c r="BM77" s="29">
        <f t="shared" si="49"/>
        <v>41822</v>
      </c>
      <c r="BN77" s="31">
        <v>17549</v>
      </c>
      <c r="BO77" s="31">
        <v>24273</v>
      </c>
      <c r="BP77" s="29">
        <f t="shared" si="50"/>
        <v>42028</v>
      </c>
      <c r="BQ77" s="31">
        <v>17362</v>
      </c>
      <c r="BR77" s="31">
        <v>24666</v>
      </c>
      <c r="BS77" s="29">
        <f t="shared" si="51"/>
        <v>42508</v>
      </c>
      <c r="BT77" s="31">
        <v>17850</v>
      </c>
      <c r="BU77" s="31">
        <v>24658</v>
      </c>
      <c r="BV77" s="29">
        <f t="shared" si="52"/>
        <v>41383</v>
      </c>
      <c r="BW77" s="31">
        <v>18027</v>
      </c>
      <c r="BX77" s="31">
        <v>23356</v>
      </c>
      <c r="BY77" s="29">
        <f t="shared" si="53"/>
        <v>40256</v>
      </c>
      <c r="BZ77" s="31">
        <v>17408</v>
      </c>
      <c r="CA77" s="31">
        <v>22848</v>
      </c>
      <c r="CB77" s="29">
        <f t="shared" si="54"/>
        <v>38044</v>
      </c>
      <c r="CC77" s="31">
        <v>16723</v>
      </c>
      <c r="CD77" s="31">
        <v>21321</v>
      </c>
      <c r="CE77" s="29">
        <f t="shared" si="55"/>
        <v>40075</v>
      </c>
      <c r="CF77" s="31">
        <v>17549</v>
      </c>
      <c r="CG77" s="31">
        <v>22526</v>
      </c>
    </row>
    <row r="78" spans="1:85" ht="12.75">
      <c r="A78" s="27">
        <v>74</v>
      </c>
      <c r="B78" s="28">
        <f t="shared" si="28"/>
        <v>30065</v>
      </c>
      <c r="C78" s="30">
        <v>10632</v>
      </c>
      <c r="D78" s="30">
        <v>19433</v>
      </c>
      <c r="E78" s="29">
        <f t="shared" si="29"/>
        <v>31394</v>
      </c>
      <c r="F78" s="30">
        <v>11127</v>
      </c>
      <c r="G78" s="30">
        <v>20267</v>
      </c>
      <c r="H78" s="29">
        <f t="shared" si="30"/>
        <v>31728</v>
      </c>
      <c r="I78" s="31">
        <v>11317</v>
      </c>
      <c r="J78" s="31">
        <v>20411</v>
      </c>
      <c r="K78" s="29">
        <f t="shared" si="31"/>
        <v>33154</v>
      </c>
      <c r="L78" s="31">
        <v>11875</v>
      </c>
      <c r="M78" s="31">
        <v>21279</v>
      </c>
      <c r="N78" s="29">
        <f t="shared" si="32"/>
        <v>33108</v>
      </c>
      <c r="O78" s="31">
        <v>11778</v>
      </c>
      <c r="P78" s="31">
        <v>21330</v>
      </c>
      <c r="Q78" s="29">
        <f t="shared" si="33"/>
        <v>33428</v>
      </c>
      <c r="R78" s="31">
        <v>12016</v>
      </c>
      <c r="S78" s="31">
        <v>21412</v>
      </c>
      <c r="T78" s="29">
        <f t="shared" si="34"/>
        <v>33772</v>
      </c>
      <c r="U78" s="31">
        <v>12080</v>
      </c>
      <c r="V78" s="31">
        <v>21692</v>
      </c>
      <c r="W78" s="29">
        <f t="shared" si="35"/>
        <v>32202</v>
      </c>
      <c r="X78" s="31">
        <v>11311</v>
      </c>
      <c r="Y78" s="31">
        <v>20891</v>
      </c>
      <c r="Z78" s="29">
        <f t="shared" si="36"/>
        <v>32729</v>
      </c>
      <c r="AA78" s="31">
        <v>11610</v>
      </c>
      <c r="AB78" s="31">
        <v>21119</v>
      </c>
      <c r="AC78" s="29">
        <f t="shared" si="37"/>
        <v>31074</v>
      </c>
      <c r="AD78" s="31">
        <v>11027</v>
      </c>
      <c r="AE78" s="31">
        <v>20047</v>
      </c>
      <c r="AF78" s="29">
        <f t="shared" si="38"/>
        <v>30082</v>
      </c>
      <c r="AG78" s="31">
        <v>10588</v>
      </c>
      <c r="AH78" s="31">
        <v>19494</v>
      </c>
      <c r="AI78" s="29">
        <f t="shared" si="39"/>
        <v>31154</v>
      </c>
      <c r="AJ78" s="31">
        <v>10987</v>
      </c>
      <c r="AK78" s="31">
        <v>20167</v>
      </c>
      <c r="AL78" s="29">
        <f t="shared" si="40"/>
        <v>31547</v>
      </c>
      <c r="AM78" s="31">
        <v>11176</v>
      </c>
      <c r="AN78" s="31">
        <v>20371</v>
      </c>
      <c r="AO78" s="29">
        <f t="shared" si="41"/>
        <v>26790</v>
      </c>
      <c r="AP78" s="31">
        <v>9641</v>
      </c>
      <c r="AQ78" s="31">
        <v>17149</v>
      </c>
      <c r="AR78" s="29">
        <f t="shared" si="42"/>
        <v>36110</v>
      </c>
      <c r="AS78" s="31">
        <v>12912</v>
      </c>
      <c r="AT78" s="31">
        <v>23198</v>
      </c>
      <c r="AU78" s="29">
        <f t="shared" si="43"/>
        <v>35741</v>
      </c>
      <c r="AV78" s="31">
        <v>12834</v>
      </c>
      <c r="AW78" s="31">
        <v>22907</v>
      </c>
      <c r="AX78" s="29">
        <f t="shared" si="44"/>
        <v>35265</v>
      </c>
      <c r="AY78" s="31">
        <v>12729</v>
      </c>
      <c r="AZ78" s="31">
        <v>22536</v>
      </c>
      <c r="BA78" s="29">
        <f t="shared" si="45"/>
        <v>37586</v>
      </c>
      <c r="BB78" s="31">
        <v>13998</v>
      </c>
      <c r="BC78" s="31">
        <v>23588</v>
      </c>
      <c r="BD78" s="29">
        <f t="shared" si="46"/>
        <v>37109</v>
      </c>
      <c r="BE78" s="31">
        <v>14324</v>
      </c>
      <c r="BF78" s="31">
        <v>22785</v>
      </c>
      <c r="BG78" s="29">
        <f t="shared" si="47"/>
        <v>38599</v>
      </c>
      <c r="BH78" s="31">
        <v>15103</v>
      </c>
      <c r="BI78" s="31">
        <v>23496</v>
      </c>
      <c r="BJ78" s="29">
        <f t="shared" si="48"/>
        <v>38691</v>
      </c>
      <c r="BK78" s="31">
        <v>15597</v>
      </c>
      <c r="BL78" s="31">
        <v>23094</v>
      </c>
      <c r="BM78" s="29">
        <f t="shared" si="49"/>
        <v>38574</v>
      </c>
      <c r="BN78" s="31">
        <v>15744</v>
      </c>
      <c r="BO78" s="31">
        <v>22830</v>
      </c>
      <c r="BP78" s="29">
        <f t="shared" si="50"/>
        <v>40530</v>
      </c>
      <c r="BQ78" s="31">
        <v>16769</v>
      </c>
      <c r="BR78" s="31">
        <v>23761</v>
      </c>
      <c r="BS78" s="29">
        <f t="shared" si="51"/>
        <v>40888</v>
      </c>
      <c r="BT78" s="31">
        <v>16673</v>
      </c>
      <c r="BU78" s="31">
        <v>24215</v>
      </c>
      <c r="BV78" s="29">
        <f t="shared" si="52"/>
        <v>41390</v>
      </c>
      <c r="BW78" s="31">
        <v>17195</v>
      </c>
      <c r="BX78" s="31">
        <v>24195</v>
      </c>
      <c r="BY78" s="29">
        <f t="shared" si="53"/>
        <v>40331</v>
      </c>
      <c r="BZ78" s="31">
        <v>17409</v>
      </c>
      <c r="CA78" s="31">
        <v>22922</v>
      </c>
      <c r="CB78" s="29">
        <f t="shared" si="54"/>
        <v>39257</v>
      </c>
      <c r="CC78" s="31">
        <v>16763</v>
      </c>
      <c r="CD78" s="31">
        <v>22494</v>
      </c>
      <c r="CE78" s="29">
        <f t="shared" si="55"/>
        <v>37178</v>
      </c>
      <c r="CF78" s="31">
        <v>16200</v>
      </c>
      <c r="CG78" s="31">
        <v>20978</v>
      </c>
    </row>
    <row r="79" spans="1:85" ht="12.75">
      <c r="A79" s="27">
        <v>75</v>
      </c>
      <c r="B79" s="28">
        <f t="shared" si="28"/>
        <v>26473</v>
      </c>
      <c r="C79" s="30">
        <v>9088</v>
      </c>
      <c r="D79" s="30">
        <v>17385</v>
      </c>
      <c r="E79" s="29">
        <f t="shared" si="29"/>
        <v>28560</v>
      </c>
      <c r="F79" s="30">
        <v>9869</v>
      </c>
      <c r="G79" s="30">
        <v>18691</v>
      </c>
      <c r="H79" s="29">
        <f t="shared" si="30"/>
        <v>29871</v>
      </c>
      <c r="I79" s="31">
        <v>10365</v>
      </c>
      <c r="J79" s="31">
        <v>19506</v>
      </c>
      <c r="K79" s="29">
        <f t="shared" si="31"/>
        <v>30118</v>
      </c>
      <c r="L79" s="31">
        <v>10508</v>
      </c>
      <c r="M79" s="31">
        <v>19610</v>
      </c>
      <c r="N79" s="29">
        <f t="shared" si="32"/>
        <v>31629</v>
      </c>
      <c r="O79" s="31">
        <v>11105</v>
      </c>
      <c r="P79" s="31">
        <v>20524</v>
      </c>
      <c r="Q79" s="29">
        <f t="shared" si="33"/>
        <v>31456</v>
      </c>
      <c r="R79" s="31">
        <v>10928</v>
      </c>
      <c r="S79" s="31">
        <v>20528</v>
      </c>
      <c r="T79" s="29">
        <f t="shared" si="34"/>
        <v>31904</v>
      </c>
      <c r="U79" s="31">
        <v>11210</v>
      </c>
      <c r="V79" s="31">
        <v>20694</v>
      </c>
      <c r="W79" s="29">
        <f t="shared" si="35"/>
        <v>32184</v>
      </c>
      <c r="X79" s="31">
        <v>11233</v>
      </c>
      <c r="Y79" s="31">
        <v>20951</v>
      </c>
      <c r="Z79" s="29">
        <f t="shared" si="36"/>
        <v>30745</v>
      </c>
      <c r="AA79" s="31">
        <v>10583</v>
      </c>
      <c r="AB79" s="31">
        <v>20162</v>
      </c>
      <c r="AC79" s="29">
        <f t="shared" si="37"/>
        <v>31304</v>
      </c>
      <c r="AD79" s="31">
        <v>10884</v>
      </c>
      <c r="AE79" s="31">
        <v>20420</v>
      </c>
      <c r="AF79" s="29">
        <f t="shared" si="38"/>
        <v>29714</v>
      </c>
      <c r="AG79" s="31">
        <v>10349</v>
      </c>
      <c r="AH79" s="31">
        <v>19365</v>
      </c>
      <c r="AI79" s="29">
        <f t="shared" si="39"/>
        <v>28806</v>
      </c>
      <c r="AJ79" s="31">
        <v>9961</v>
      </c>
      <c r="AK79" s="31">
        <v>18845</v>
      </c>
      <c r="AL79" s="29">
        <f t="shared" si="40"/>
        <v>29825</v>
      </c>
      <c r="AM79" s="31">
        <v>10285</v>
      </c>
      <c r="AN79" s="31">
        <v>19540</v>
      </c>
      <c r="AO79" s="29">
        <f t="shared" si="41"/>
        <v>30244</v>
      </c>
      <c r="AP79" s="31">
        <v>10492</v>
      </c>
      <c r="AQ79" s="31">
        <v>19752</v>
      </c>
      <c r="AR79" s="29">
        <f t="shared" si="42"/>
        <v>25758</v>
      </c>
      <c r="AS79" s="31">
        <v>9124</v>
      </c>
      <c r="AT79" s="31">
        <v>16634</v>
      </c>
      <c r="AU79" s="29">
        <f t="shared" si="43"/>
        <v>34710</v>
      </c>
      <c r="AV79" s="31">
        <v>12198</v>
      </c>
      <c r="AW79" s="31">
        <v>22512</v>
      </c>
      <c r="AX79" s="29">
        <f t="shared" si="44"/>
        <v>34402</v>
      </c>
      <c r="AY79" s="31">
        <v>12134</v>
      </c>
      <c r="AZ79" s="31">
        <v>22268</v>
      </c>
      <c r="BA79" s="29">
        <f t="shared" si="45"/>
        <v>33983</v>
      </c>
      <c r="BB79" s="31">
        <v>12055</v>
      </c>
      <c r="BC79" s="31">
        <v>21928</v>
      </c>
      <c r="BD79" s="29">
        <f t="shared" si="46"/>
        <v>36237</v>
      </c>
      <c r="BE79" s="31">
        <v>13263</v>
      </c>
      <c r="BF79" s="31">
        <v>22974</v>
      </c>
      <c r="BG79" s="29">
        <f t="shared" si="47"/>
        <v>35778</v>
      </c>
      <c r="BH79" s="31">
        <v>13569</v>
      </c>
      <c r="BI79" s="31">
        <v>22209</v>
      </c>
      <c r="BJ79" s="29">
        <f t="shared" si="48"/>
        <v>37325</v>
      </c>
      <c r="BK79" s="31">
        <v>14406</v>
      </c>
      <c r="BL79" s="31">
        <v>22919</v>
      </c>
      <c r="BM79" s="29">
        <f t="shared" si="49"/>
        <v>37371</v>
      </c>
      <c r="BN79" s="31">
        <v>14847</v>
      </c>
      <c r="BO79" s="31">
        <v>22524</v>
      </c>
      <c r="BP79" s="29">
        <f t="shared" si="50"/>
        <v>37328</v>
      </c>
      <c r="BQ79" s="31">
        <v>15009</v>
      </c>
      <c r="BR79" s="31">
        <v>22319</v>
      </c>
      <c r="BS79" s="29">
        <f t="shared" si="51"/>
        <v>39234</v>
      </c>
      <c r="BT79" s="31">
        <v>16012</v>
      </c>
      <c r="BU79" s="31">
        <v>23222</v>
      </c>
      <c r="BV79" s="29">
        <f t="shared" si="52"/>
        <v>39754</v>
      </c>
      <c r="BW79" s="31">
        <v>16014</v>
      </c>
      <c r="BX79" s="31">
        <v>23740</v>
      </c>
      <c r="BY79" s="29">
        <f t="shared" si="53"/>
        <v>40260</v>
      </c>
      <c r="BZ79" s="31">
        <v>16539</v>
      </c>
      <c r="CA79" s="31">
        <v>23721</v>
      </c>
      <c r="CB79" s="29">
        <f t="shared" si="54"/>
        <v>39235</v>
      </c>
      <c r="CC79" s="31">
        <v>16744</v>
      </c>
      <c r="CD79" s="31">
        <v>22491</v>
      </c>
      <c r="CE79" s="29">
        <f t="shared" si="55"/>
        <v>38227</v>
      </c>
      <c r="CF79" s="31">
        <v>16130</v>
      </c>
      <c r="CG79" s="31">
        <v>22097</v>
      </c>
    </row>
    <row r="80" spans="1:85" ht="12.75">
      <c r="A80" s="27">
        <v>76</v>
      </c>
      <c r="B80" s="28">
        <f t="shared" si="28"/>
        <v>24942</v>
      </c>
      <c r="C80" s="30">
        <v>8438</v>
      </c>
      <c r="D80" s="30">
        <v>16504</v>
      </c>
      <c r="E80" s="29">
        <f t="shared" si="29"/>
        <v>25031</v>
      </c>
      <c r="F80" s="30">
        <v>8382</v>
      </c>
      <c r="G80" s="30">
        <v>16649</v>
      </c>
      <c r="H80" s="29">
        <f t="shared" si="30"/>
        <v>27061</v>
      </c>
      <c r="I80" s="31">
        <v>9157</v>
      </c>
      <c r="J80" s="31">
        <v>17904</v>
      </c>
      <c r="K80" s="29">
        <f t="shared" si="31"/>
        <v>28248</v>
      </c>
      <c r="L80" s="31">
        <v>9572</v>
      </c>
      <c r="M80" s="31">
        <v>18676</v>
      </c>
      <c r="N80" s="29">
        <f t="shared" si="32"/>
        <v>28561</v>
      </c>
      <c r="O80" s="31">
        <v>9757</v>
      </c>
      <c r="P80" s="31">
        <v>18804</v>
      </c>
      <c r="Q80" s="29">
        <f t="shared" si="33"/>
        <v>29948</v>
      </c>
      <c r="R80" s="31">
        <v>10267</v>
      </c>
      <c r="S80" s="31">
        <v>19681</v>
      </c>
      <c r="T80" s="29">
        <f t="shared" si="34"/>
        <v>29838</v>
      </c>
      <c r="U80" s="31">
        <v>10138</v>
      </c>
      <c r="V80" s="31">
        <v>19700</v>
      </c>
      <c r="W80" s="29">
        <f t="shared" si="35"/>
        <v>30300</v>
      </c>
      <c r="X80" s="31">
        <v>10438</v>
      </c>
      <c r="Y80" s="31">
        <v>19862</v>
      </c>
      <c r="Z80" s="29">
        <f t="shared" si="36"/>
        <v>30530</v>
      </c>
      <c r="AA80" s="31">
        <v>10441</v>
      </c>
      <c r="AB80" s="31">
        <v>20089</v>
      </c>
      <c r="AC80" s="29">
        <f t="shared" si="37"/>
        <v>29285</v>
      </c>
      <c r="AD80" s="31">
        <v>9876</v>
      </c>
      <c r="AE80" s="31">
        <v>19409</v>
      </c>
      <c r="AF80" s="29">
        <f t="shared" si="38"/>
        <v>29821</v>
      </c>
      <c r="AG80" s="31">
        <v>10185</v>
      </c>
      <c r="AH80" s="31">
        <v>19636</v>
      </c>
      <c r="AI80" s="29">
        <f t="shared" si="39"/>
        <v>28324</v>
      </c>
      <c r="AJ80" s="31">
        <v>9648</v>
      </c>
      <c r="AK80" s="31">
        <v>18676</v>
      </c>
      <c r="AL80" s="29">
        <f t="shared" si="40"/>
        <v>27461</v>
      </c>
      <c r="AM80" s="31">
        <v>9256</v>
      </c>
      <c r="AN80" s="31">
        <v>18205</v>
      </c>
      <c r="AO80" s="29">
        <f t="shared" si="41"/>
        <v>28422</v>
      </c>
      <c r="AP80" s="31">
        <v>9592</v>
      </c>
      <c r="AQ80" s="31">
        <v>18830</v>
      </c>
      <c r="AR80" s="29">
        <f t="shared" si="42"/>
        <v>28999</v>
      </c>
      <c r="AS80" s="31">
        <v>9870</v>
      </c>
      <c r="AT80" s="31">
        <v>19129</v>
      </c>
      <c r="AU80" s="29">
        <f t="shared" si="43"/>
        <v>24595</v>
      </c>
      <c r="AV80" s="31">
        <v>8564</v>
      </c>
      <c r="AW80" s="31">
        <v>16031</v>
      </c>
      <c r="AX80" s="29">
        <f t="shared" si="44"/>
        <v>33200</v>
      </c>
      <c r="AY80" s="31">
        <v>11425</v>
      </c>
      <c r="AZ80" s="31">
        <v>21775</v>
      </c>
      <c r="BA80" s="29">
        <f t="shared" si="45"/>
        <v>32991</v>
      </c>
      <c r="BB80" s="31">
        <v>11431</v>
      </c>
      <c r="BC80" s="31">
        <v>21560</v>
      </c>
      <c r="BD80" s="29">
        <f t="shared" si="46"/>
        <v>32604</v>
      </c>
      <c r="BE80" s="31">
        <v>11346</v>
      </c>
      <c r="BF80" s="31">
        <v>21258</v>
      </c>
      <c r="BG80" s="29">
        <f t="shared" si="47"/>
        <v>34795</v>
      </c>
      <c r="BH80" s="31">
        <v>12500</v>
      </c>
      <c r="BI80" s="31">
        <v>22295</v>
      </c>
      <c r="BJ80" s="29">
        <f t="shared" si="48"/>
        <v>34402</v>
      </c>
      <c r="BK80" s="31">
        <v>12826</v>
      </c>
      <c r="BL80" s="31">
        <v>21576</v>
      </c>
      <c r="BM80" s="29">
        <f t="shared" si="49"/>
        <v>35990</v>
      </c>
      <c r="BN80" s="31">
        <v>13693</v>
      </c>
      <c r="BO80" s="31">
        <v>22297</v>
      </c>
      <c r="BP80" s="29">
        <f t="shared" si="50"/>
        <v>36028</v>
      </c>
      <c r="BQ80" s="31">
        <v>14097</v>
      </c>
      <c r="BR80" s="31">
        <v>21931</v>
      </c>
      <c r="BS80" s="29">
        <f t="shared" si="51"/>
        <v>35984</v>
      </c>
      <c r="BT80" s="31">
        <v>14239</v>
      </c>
      <c r="BU80" s="31">
        <v>21745</v>
      </c>
      <c r="BV80" s="29">
        <f t="shared" si="52"/>
        <v>37960</v>
      </c>
      <c r="BW80" s="31">
        <v>15268</v>
      </c>
      <c r="BX80" s="31">
        <v>22692</v>
      </c>
      <c r="BY80" s="29">
        <f t="shared" si="53"/>
        <v>38514</v>
      </c>
      <c r="BZ80" s="31">
        <v>15304</v>
      </c>
      <c r="CA80" s="31">
        <v>23210</v>
      </c>
      <c r="CB80" s="29">
        <f t="shared" si="54"/>
        <v>39044</v>
      </c>
      <c r="CC80" s="31">
        <v>15815</v>
      </c>
      <c r="CD80" s="31">
        <v>23229</v>
      </c>
      <c r="CE80" s="29">
        <f t="shared" si="55"/>
        <v>38110</v>
      </c>
      <c r="CF80" s="31">
        <v>16057</v>
      </c>
      <c r="CG80" s="31">
        <v>22053</v>
      </c>
    </row>
    <row r="81" spans="1:85" ht="12.75">
      <c r="A81" s="27">
        <v>77</v>
      </c>
      <c r="B81" s="28">
        <f t="shared" si="28"/>
        <v>21665</v>
      </c>
      <c r="C81" s="30">
        <v>7291</v>
      </c>
      <c r="D81" s="30">
        <v>14374</v>
      </c>
      <c r="E81" s="29">
        <f t="shared" si="29"/>
        <v>23390</v>
      </c>
      <c r="F81" s="30">
        <v>7716</v>
      </c>
      <c r="G81" s="30">
        <v>15674</v>
      </c>
      <c r="H81" s="29">
        <f t="shared" si="30"/>
        <v>23541</v>
      </c>
      <c r="I81" s="31">
        <v>7688</v>
      </c>
      <c r="J81" s="31">
        <v>15853</v>
      </c>
      <c r="K81" s="29">
        <f t="shared" si="31"/>
        <v>25419</v>
      </c>
      <c r="L81" s="31">
        <v>8410</v>
      </c>
      <c r="M81" s="31">
        <v>17009</v>
      </c>
      <c r="N81" s="29">
        <f t="shared" si="32"/>
        <v>26617</v>
      </c>
      <c r="O81" s="31">
        <v>8816</v>
      </c>
      <c r="P81" s="31">
        <v>17801</v>
      </c>
      <c r="Q81" s="29">
        <f t="shared" si="33"/>
        <v>26908</v>
      </c>
      <c r="R81" s="31">
        <v>8976</v>
      </c>
      <c r="S81" s="31">
        <v>17932</v>
      </c>
      <c r="T81" s="29">
        <f t="shared" si="34"/>
        <v>28213</v>
      </c>
      <c r="U81" s="31">
        <v>9441</v>
      </c>
      <c r="V81" s="31">
        <v>18772</v>
      </c>
      <c r="W81" s="29">
        <f t="shared" si="35"/>
        <v>28109</v>
      </c>
      <c r="X81" s="31">
        <v>9315</v>
      </c>
      <c r="Y81" s="31">
        <v>18794</v>
      </c>
      <c r="Z81" s="29">
        <f t="shared" si="36"/>
        <v>28571</v>
      </c>
      <c r="AA81" s="31">
        <v>9617</v>
      </c>
      <c r="AB81" s="31">
        <v>18954</v>
      </c>
      <c r="AC81" s="29">
        <f t="shared" si="37"/>
        <v>28906</v>
      </c>
      <c r="AD81" s="31">
        <v>9683</v>
      </c>
      <c r="AE81" s="31">
        <v>19223</v>
      </c>
      <c r="AF81" s="29">
        <f t="shared" si="38"/>
        <v>27747</v>
      </c>
      <c r="AG81" s="31">
        <v>9145</v>
      </c>
      <c r="AH81" s="31">
        <v>18602</v>
      </c>
      <c r="AI81" s="29">
        <f t="shared" si="39"/>
        <v>28250</v>
      </c>
      <c r="AJ81" s="31">
        <v>9430</v>
      </c>
      <c r="AK81" s="31">
        <v>18820</v>
      </c>
      <c r="AL81" s="29">
        <f t="shared" si="40"/>
        <v>26807</v>
      </c>
      <c r="AM81" s="31">
        <v>8938</v>
      </c>
      <c r="AN81" s="31">
        <v>17869</v>
      </c>
      <c r="AO81" s="29">
        <f t="shared" si="41"/>
        <v>26018</v>
      </c>
      <c r="AP81" s="31">
        <v>8558</v>
      </c>
      <c r="AQ81" s="31">
        <v>17460</v>
      </c>
      <c r="AR81" s="29">
        <f t="shared" si="42"/>
        <v>27029</v>
      </c>
      <c r="AS81" s="31">
        <v>8922</v>
      </c>
      <c r="AT81" s="31">
        <v>18107</v>
      </c>
      <c r="AU81" s="29">
        <f t="shared" si="43"/>
        <v>27598</v>
      </c>
      <c r="AV81" s="31">
        <v>9214</v>
      </c>
      <c r="AW81" s="31">
        <v>18384</v>
      </c>
      <c r="AX81" s="29">
        <f t="shared" si="44"/>
        <v>23463</v>
      </c>
      <c r="AY81" s="31">
        <v>7991</v>
      </c>
      <c r="AZ81" s="31">
        <v>15472</v>
      </c>
      <c r="BA81" s="29">
        <f t="shared" si="45"/>
        <v>31634</v>
      </c>
      <c r="BB81" s="31">
        <v>10682</v>
      </c>
      <c r="BC81" s="31">
        <v>20952</v>
      </c>
      <c r="BD81" s="29">
        <f t="shared" si="46"/>
        <v>31537</v>
      </c>
      <c r="BE81" s="31">
        <v>10733</v>
      </c>
      <c r="BF81" s="31">
        <v>20804</v>
      </c>
      <c r="BG81" s="29">
        <f t="shared" si="47"/>
        <v>31263</v>
      </c>
      <c r="BH81" s="31">
        <v>10695</v>
      </c>
      <c r="BI81" s="31">
        <v>20568</v>
      </c>
      <c r="BJ81" s="29">
        <f t="shared" si="48"/>
        <v>33305</v>
      </c>
      <c r="BK81" s="31">
        <v>11732</v>
      </c>
      <c r="BL81" s="31">
        <v>21573</v>
      </c>
      <c r="BM81" s="29">
        <f t="shared" si="49"/>
        <v>32927</v>
      </c>
      <c r="BN81" s="31">
        <v>12061</v>
      </c>
      <c r="BO81" s="31">
        <v>20866</v>
      </c>
      <c r="BP81" s="29">
        <f t="shared" si="50"/>
        <v>34510</v>
      </c>
      <c r="BQ81" s="31">
        <v>12890</v>
      </c>
      <c r="BR81" s="31">
        <v>21620</v>
      </c>
      <c r="BS81" s="29">
        <f t="shared" si="51"/>
        <v>34636</v>
      </c>
      <c r="BT81" s="31">
        <v>13354</v>
      </c>
      <c r="BU81" s="31">
        <v>21282</v>
      </c>
      <c r="BV81" s="29">
        <f t="shared" si="52"/>
        <v>34767</v>
      </c>
      <c r="BW81" s="31">
        <v>13548</v>
      </c>
      <c r="BX81" s="31">
        <v>21219</v>
      </c>
      <c r="BY81" s="29">
        <f t="shared" si="53"/>
        <v>36666</v>
      </c>
      <c r="BZ81" s="31">
        <v>14520</v>
      </c>
      <c r="CA81" s="31">
        <v>22146</v>
      </c>
      <c r="CB81" s="29">
        <f t="shared" si="54"/>
        <v>37176</v>
      </c>
      <c r="CC81" s="31">
        <v>14556</v>
      </c>
      <c r="CD81" s="31">
        <v>22620</v>
      </c>
      <c r="CE81" s="29">
        <f t="shared" si="55"/>
        <v>37769</v>
      </c>
      <c r="CF81" s="31">
        <v>15098</v>
      </c>
      <c r="CG81" s="31">
        <v>22671</v>
      </c>
    </row>
    <row r="82" spans="1:85" ht="12.75">
      <c r="A82" s="27">
        <v>78</v>
      </c>
      <c r="B82" s="28">
        <f t="shared" si="28"/>
        <v>19989</v>
      </c>
      <c r="C82" s="30">
        <v>6411</v>
      </c>
      <c r="D82" s="30">
        <v>13578</v>
      </c>
      <c r="E82" s="29">
        <f t="shared" si="29"/>
        <v>20261</v>
      </c>
      <c r="F82" s="30">
        <v>6667</v>
      </c>
      <c r="G82" s="30">
        <v>13594</v>
      </c>
      <c r="H82" s="29">
        <f t="shared" si="30"/>
        <v>21878</v>
      </c>
      <c r="I82" s="31">
        <v>7038</v>
      </c>
      <c r="J82" s="31">
        <v>14840</v>
      </c>
      <c r="K82" s="29">
        <f t="shared" si="31"/>
        <v>22025</v>
      </c>
      <c r="L82" s="31">
        <v>7045</v>
      </c>
      <c r="M82" s="31">
        <v>14980</v>
      </c>
      <c r="N82" s="29">
        <f t="shared" si="32"/>
        <v>23813</v>
      </c>
      <c r="O82" s="31">
        <v>7668</v>
      </c>
      <c r="P82" s="31">
        <v>16145</v>
      </c>
      <c r="Q82" s="29">
        <f t="shared" si="33"/>
        <v>24787</v>
      </c>
      <c r="R82" s="31">
        <v>7960</v>
      </c>
      <c r="S82" s="31">
        <v>16827</v>
      </c>
      <c r="T82" s="29">
        <f t="shared" si="34"/>
        <v>25212</v>
      </c>
      <c r="U82" s="31">
        <v>8244</v>
      </c>
      <c r="V82" s="31">
        <v>16968</v>
      </c>
      <c r="W82" s="29">
        <f t="shared" si="35"/>
        <v>26497</v>
      </c>
      <c r="X82" s="31">
        <v>8655</v>
      </c>
      <c r="Y82" s="31">
        <v>17842</v>
      </c>
      <c r="Z82" s="29">
        <f t="shared" si="36"/>
        <v>26324</v>
      </c>
      <c r="AA82" s="31">
        <v>8515</v>
      </c>
      <c r="AB82" s="31">
        <v>17809</v>
      </c>
      <c r="AC82" s="29">
        <f t="shared" si="37"/>
        <v>26793</v>
      </c>
      <c r="AD82" s="31">
        <v>8819</v>
      </c>
      <c r="AE82" s="31">
        <v>17974</v>
      </c>
      <c r="AF82" s="29">
        <f t="shared" si="38"/>
        <v>27172</v>
      </c>
      <c r="AG82" s="31">
        <v>8883</v>
      </c>
      <c r="AH82" s="31">
        <v>18289</v>
      </c>
      <c r="AI82" s="29">
        <f t="shared" si="39"/>
        <v>26148</v>
      </c>
      <c r="AJ82" s="31">
        <v>8458</v>
      </c>
      <c r="AK82" s="31">
        <v>17690</v>
      </c>
      <c r="AL82" s="29">
        <f t="shared" si="40"/>
        <v>26629</v>
      </c>
      <c r="AM82" s="31">
        <v>8715</v>
      </c>
      <c r="AN82" s="31">
        <v>17914</v>
      </c>
      <c r="AO82" s="29">
        <f t="shared" si="41"/>
        <v>25308</v>
      </c>
      <c r="AP82" s="31">
        <v>8270</v>
      </c>
      <c r="AQ82" s="31">
        <v>17038</v>
      </c>
      <c r="AR82" s="29">
        <f t="shared" si="42"/>
        <v>24668</v>
      </c>
      <c r="AS82" s="31">
        <v>7937</v>
      </c>
      <c r="AT82" s="31">
        <v>16731</v>
      </c>
      <c r="AU82" s="29">
        <f t="shared" si="43"/>
        <v>25628</v>
      </c>
      <c r="AV82" s="31">
        <v>8261</v>
      </c>
      <c r="AW82" s="31">
        <v>17367</v>
      </c>
      <c r="AX82" s="29">
        <f t="shared" si="44"/>
        <v>26191</v>
      </c>
      <c r="AY82" s="31">
        <v>8538</v>
      </c>
      <c r="AZ82" s="31">
        <v>17653</v>
      </c>
      <c r="BA82" s="29">
        <f t="shared" si="45"/>
        <v>22286</v>
      </c>
      <c r="BB82" s="31">
        <v>7448</v>
      </c>
      <c r="BC82" s="31">
        <v>14838</v>
      </c>
      <c r="BD82" s="29">
        <f t="shared" si="46"/>
        <v>30049</v>
      </c>
      <c r="BE82" s="31">
        <v>9915</v>
      </c>
      <c r="BF82" s="31">
        <v>20134</v>
      </c>
      <c r="BG82" s="29">
        <f t="shared" si="47"/>
        <v>30045</v>
      </c>
      <c r="BH82" s="31">
        <v>10013</v>
      </c>
      <c r="BI82" s="31">
        <v>20032</v>
      </c>
      <c r="BJ82" s="29">
        <f t="shared" si="48"/>
        <v>29826</v>
      </c>
      <c r="BK82" s="31">
        <v>10008</v>
      </c>
      <c r="BL82" s="31">
        <v>19818</v>
      </c>
      <c r="BM82" s="29">
        <f t="shared" si="49"/>
        <v>31763</v>
      </c>
      <c r="BN82" s="31">
        <v>10976</v>
      </c>
      <c r="BO82" s="31">
        <v>20787</v>
      </c>
      <c r="BP82" s="29">
        <f t="shared" si="50"/>
        <v>31486</v>
      </c>
      <c r="BQ82" s="31">
        <v>11343</v>
      </c>
      <c r="BR82" s="31">
        <v>20143</v>
      </c>
      <c r="BS82" s="29">
        <f t="shared" si="51"/>
        <v>32974</v>
      </c>
      <c r="BT82" s="31">
        <v>12094</v>
      </c>
      <c r="BU82" s="31">
        <v>20880</v>
      </c>
      <c r="BV82" s="29">
        <f t="shared" si="52"/>
        <v>33152</v>
      </c>
      <c r="BW82" s="31">
        <v>12559</v>
      </c>
      <c r="BX82" s="31">
        <v>20593</v>
      </c>
      <c r="BY82" s="29">
        <f t="shared" si="53"/>
        <v>33387</v>
      </c>
      <c r="BZ82" s="31">
        <v>12791</v>
      </c>
      <c r="CA82" s="31">
        <v>20596</v>
      </c>
      <c r="CB82" s="29">
        <f t="shared" si="54"/>
        <v>35245</v>
      </c>
      <c r="CC82" s="31">
        <v>13735</v>
      </c>
      <c r="CD82" s="31">
        <v>21510</v>
      </c>
      <c r="CE82" s="29">
        <f t="shared" si="55"/>
        <v>35782</v>
      </c>
      <c r="CF82" s="31">
        <v>13776</v>
      </c>
      <c r="CG82" s="31">
        <v>22006</v>
      </c>
    </row>
    <row r="83" spans="1:85" ht="12.75">
      <c r="A83" s="27">
        <v>79</v>
      </c>
      <c r="B83" s="28">
        <f t="shared" si="28"/>
        <v>17981</v>
      </c>
      <c r="C83" s="30">
        <v>5627</v>
      </c>
      <c r="D83" s="30">
        <v>12354</v>
      </c>
      <c r="E83" s="29">
        <f t="shared" si="29"/>
        <v>18552</v>
      </c>
      <c r="F83" s="30">
        <v>5767</v>
      </c>
      <c r="G83" s="30">
        <v>12785</v>
      </c>
      <c r="H83" s="29">
        <f t="shared" si="30"/>
        <v>18832</v>
      </c>
      <c r="I83" s="31">
        <v>6040</v>
      </c>
      <c r="J83" s="31">
        <v>12792</v>
      </c>
      <c r="K83" s="29">
        <f t="shared" si="31"/>
        <v>20287</v>
      </c>
      <c r="L83" s="31">
        <v>6295</v>
      </c>
      <c r="M83" s="31">
        <v>13992</v>
      </c>
      <c r="N83" s="29">
        <f t="shared" si="32"/>
        <v>20508</v>
      </c>
      <c r="O83" s="31">
        <v>6366</v>
      </c>
      <c r="P83" s="31">
        <v>14142</v>
      </c>
      <c r="Q83" s="29">
        <f t="shared" si="33"/>
        <v>22103</v>
      </c>
      <c r="R83" s="31">
        <v>6899</v>
      </c>
      <c r="S83" s="31">
        <v>15204</v>
      </c>
      <c r="T83" s="29">
        <f t="shared" si="34"/>
        <v>23055</v>
      </c>
      <c r="U83" s="31">
        <v>7238</v>
      </c>
      <c r="V83" s="31">
        <v>15817</v>
      </c>
      <c r="W83" s="29">
        <f t="shared" si="35"/>
        <v>23536</v>
      </c>
      <c r="X83" s="31">
        <v>7490</v>
      </c>
      <c r="Y83" s="31">
        <v>16046</v>
      </c>
      <c r="Z83" s="29">
        <f t="shared" si="36"/>
        <v>24713</v>
      </c>
      <c r="AA83" s="31">
        <v>7862</v>
      </c>
      <c r="AB83" s="31">
        <v>16851</v>
      </c>
      <c r="AC83" s="29">
        <f t="shared" si="37"/>
        <v>24608</v>
      </c>
      <c r="AD83" s="31">
        <v>7789</v>
      </c>
      <c r="AE83" s="31">
        <v>16819</v>
      </c>
      <c r="AF83" s="29">
        <f t="shared" si="38"/>
        <v>25078</v>
      </c>
      <c r="AG83" s="31">
        <v>8051</v>
      </c>
      <c r="AH83" s="31">
        <v>17027</v>
      </c>
      <c r="AI83" s="29">
        <f t="shared" si="39"/>
        <v>25441</v>
      </c>
      <c r="AJ83" s="31">
        <v>8148</v>
      </c>
      <c r="AK83" s="31">
        <v>17293</v>
      </c>
      <c r="AL83" s="29">
        <f t="shared" si="40"/>
        <v>24461</v>
      </c>
      <c r="AM83" s="31">
        <v>7709</v>
      </c>
      <c r="AN83" s="31">
        <v>16752</v>
      </c>
      <c r="AO83" s="29">
        <f t="shared" si="41"/>
        <v>24951</v>
      </c>
      <c r="AP83" s="31">
        <v>7974</v>
      </c>
      <c r="AQ83" s="31">
        <v>16977</v>
      </c>
      <c r="AR83" s="29">
        <f t="shared" si="42"/>
        <v>23811</v>
      </c>
      <c r="AS83" s="31">
        <v>7601</v>
      </c>
      <c r="AT83" s="31">
        <v>16210</v>
      </c>
      <c r="AU83" s="29">
        <f t="shared" si="43"/>
        <v>23240</v>
      </c>
      <c r="AV83" s="31">
        <v>7285</v>
      </c>
      <c r="AW83" s="31">
        <v>15955</v>
      </c>
      <c r="AX83" s="29">
        <f t="shared" si="44"/>
        <v>24143</v>
      </c>
      <c r="AY83" s="31">
        <v>7600</v>
      </c>
      <c r="AZ83" s="31">
        <v>16543</v>
      </c>
      <c r="BA83" s="29">
        <f t="shared" si="45"/>
        <v>24775</v>
      </c>
      <c r="BB83" s="31">
        <v>7880</v>
      </c>
      <c r="BC83" s="31">
        <v>16895</v>
      </c>
      <c r="BD83" s="29">
        <f t="shared" si="46"/>
        <v>21096</v>
      </c>
      <c r="BE83" s="31">
        <v>6887</v>
      </c>
      <c r="BF83" s="31">
        <v>14209</v>
      </c>
      <c r="BG83" s="29">
        <f t="shared" si="47"/>
        <v>28449</v>
      </c>
      <c r="BH83" s="31">
        <v>9189</v>
      </c>
      <c r="BI83" s="31">
        <v>19260</v>
      </c>
      <c r="BJ83" s="29">
        <f t="shared" si="48"/>
        <v>28425</v>
      </c>
      <c r="BK83" s="31">
        <v>9284</v>
      </c>
      <c r="BL83" s="31">
        <v>19141</v>
      </c>
      <c r="BM83" s="29">
        <f t="shared" si="49"/>
        <v>28304</v>
      </c>
      <c r="BN83" s="31">
        <v>9309</v>
      </c>
      <c r="BO83" s="31">
        <v>18995</v>
      </c>
      <c r="BP83" s="29">
        <f t="shared" si="50"/>
        <v>30125</v>
      </c>
      <c r="BQ83" s="31">
        <v>10181</v>
      </c>
      <c r="BR83" s="31">
        <v>19944</v>
      </c>
      <c r="BS83" s="29">
        <f t="shared" si="51"/>
        <v>29951</v>
      </c>
      <c r="BT83" s="31">
        <v>10607</v>
      </c>
      <c r="BU83" s="31">
        <v>19344</v>
      </c>
      <c r="BV83" s="29">
        <f t="shared" si="52"/>
        <v>31464</v>
      </c>
      <c r="BW83" s="31">
        <v>11319</v>
      </c>
      <c r="BX83" s="31">
        <v>20145</v>
      </c>
      <c r="BY83" s="29">
        <f t="shared" si="53"/>
        <v>31693</v>
      </c>
      <c r="BZ83" s="31">
        <v>11755</v>
      </c>
      <c r="CA83" s="31">
        <v>19938</v>
      </c>
      <c r="CB83" s="29">
        <f t="shared" si="54"/>
        <v>31987</v>
      </c>
      <c r="CC83" s="31">
        <v>12050</v>
      </c>
      <c r="CD83" s="31">
        <v>19937</v>
      </c>
      <c r="CE83" s="29">
        <f t="shared" si="55"/>
        <v>33703</v>
      </c>
      <c r="CF83" s="31">
        <v>12901</v>
      </c>
      <c r="CG83" s="31">
        <v>20802</v>
      </c>
    </row>
    <row r="84" spans="1:85" ht="12.75">
      <c r="A84" s="27">
        <v>80</v>
      </c>
      <c r="B84" s="28">
        <f t="shared" si="28"/>
        <v>15459</v>
      </c>
      <c r="C84" s="30">
        <v>4743</v>
      </c>
      <c r="D84" s="30">
        <v>10716</v>
      </c>
      <c r="E84" s="29">
        <f t="shared" si="29"/>
        <v>16520</v>
      </c>
      <c r="F84" s="30">
        <v>5036</v>
      </c>
      <c r="G84" s="30">
        <v>11484</v>
      </c>
      <c r="H84" s="29">
        <f t="shared" si="30"/>
        <v>17121</v>
      </c>
      <c r="I84" s="31">
        <v>5174</v>
      </c>
      <c r="J84" s="31">
        <v>11947</v>
      </c>
      <c r="K84" s="29">
        <f t="shared" si="31"/>
        <v>17320</v>
      </c>
      <c r="L84" s="31">
        <v>5378</v>
      </c>
      <c r="M84" s="31">
        <v>11942</v>
      </c>
      <c r="N84" s="29">
        <f t="shared" si="32"/>
        <v>18705</v>
      </c>
      <c r="O84" s="31">
        <v>5656</v>
      </c>
      <c r="P84" s="31">
        <v>13049</v>
      </c>
      <c r="Q84" s="29">
        <f t="shared" si="33"/>
        <v>18874</v>
      </c>
      <c r="R84" s="31">
        <v>5708</v>
      </c>
      <c r="S84" s="31">
        <v>13166</v>
      </c>
      <c r="T84" s="29">
        <f t="shared" si="34"/>
        <v>20453</v>
      </c>
      <c r="U84" s="31">
        <v>6231</v>
      </c>
      <c r="V84" s="31">
        <v>14222</v>
      </c>
      <c r="W84" s="29">
        <f t="shared" si="35"/>
        <v>21367</v>
      </c>
      <c r="X84" s="31">
        <v>6550</v>
      </c>
      <c r="Y84" s="31">
        <v>14817</v>
      </c>
      <c r="Z84" s="29">
        <f t="shared" si="36"/>
        <v>21782</v>
      </c>
      <c r="AA84" s="31">
        <v>6744</v>
      </c>
      <c r="AB84" s="31">
        <v>15038</v>
      </c>
      <c r="AC84" s="29">
        <f t="shared" si="37"/>
        <v>22864</v>
      </c>
      <c r="AD84" s="31">
        <v>7107</v>
      </c>
      <c r="AE84" s="31">
        <v>15757</v>
      </c>
      <c r="AF84" s="29">
        <f t="shared" si="38"/>
        <v>22817</v>
      </c>
      <c r="AG84" s="31">
        <v>7028</v>
      </c>
      <c r="AH84" s="31">
        <v>15789</v>
      </c>
      <c r="AI84" s="29">
        <f t="shared" si="39"/>
        <v>23298</v>
      </c>
      <c r="AJ84" s="31">
        <v>7302</v>
      </c>
      <c r="AK84" s="31">
        <v>15996</v>
      </c>
      <c r="AL84" s="29">
        <f t="shared" si="40"/>
        <v>23630</v>
      </c>
      <c r="AM84" s="31">
        <v>7373</v>
      </c>
      <c r="AN84" s="31">
        <v>16257</v>
      </c>
      <c r="AO84" s="29">
        <f t="shared" si="41"/>
        <v>22746</v>
      </c>
      <c r="AP84" s="31">
        <v>6977</v>
      </c>
      <c r="AQ84" s="31">
        <v>15769</v>
      </c>
      <c r="AR84" s="29">
        <f t="shared" si="42"/>
        <v>23328</v>
      </c>
      <c r="AS84" s="31">
        <v>7282</v>
      </c>
      <c r="AT84" s="31">
        <v>16046</v>
      </c>
      <c r="AU84" s="29">
        <f t="shared" si="43"/>
        <v>22277</v>
      </c>
      <c r="AV84" s="31">
        <v>6922</v>
      </c>
      <c r="AW84" s="31">
        <v>15355</v>
      </c>
      <c r="AX84" s="29">
        <f t="shared" si="44"/>
        <v>21732</v>
      </c>
      <c r="AY84" s="31">
        <v>6640</v>
      </c>
      <c r="AZ84" s="31">
        <v>15092</v>
      </c>
      <c r="BA84" s="29">
        <f t="shared" si="45"/>
        <v>22647</v>
      </c>
      <c r="BB84" s="31">
        <v>6951</v>
      </c>
      <c r="BC84" s="31">
        <v>15696</v>
      </c>
      <c r="BD84" s="29">
        <f t="shared" si="46"/>
        <v>23230</v>
      </c>
      <c r="BE84" s="31">
        <v>7205</v>
      </c>
      <c r="BF84" s="31">
        <v>16025</v>
      </c>
      <c r="BG84" s="29">
        <f t="shared" si="47"/>
        <v>19798</v>
      </c>
      <c r="BH84" s="31">
        <v>6338</v>
      </c>
      <c r="BI84" s="31">
        <v>13460</v>
      </c>
      <c r="BJ84" s="29">
        <f t="shared" si="48"/>
        <v>26772</v>
      </c>
      <c r="BK84" s="31">
        <v>8474</v>
      </c>
      <c r="BL84" s="31">
        <v>18298</v>
      </c>
      <c r="BM84" s="29">
        <f t="shared" si="49"/>
        <v>26730</v>
      </c>
      <c r="BN84" s="31">
        <v>8528</v>
      </c>
      <c r="BO84" s="31">
        <v>18202</v>
      </c>
      <c r="BP84" s="29">
        <f t="shared" si="50"/>
        <v>26702</v>
      </c>
      <c r="BQ84" s="31">
        <v>8584</v>
      </c>
      <c r="BR84" s="31">
        <v>18118</v>
      </c>
      <c r="BS84" s="29">
        <f t="shared" si="51"/>
        <v>28440</v>
      </c>
      <c r="BT84" s="31">
        <v>9426</v>
      </c>
      <c r="BU84" s="31">
        <v>19014</v>
      </c>
      <c r="BV84" s="29">
        <f t="shared" si="52"/>
        <v>28417</v>
      </c>
      <c r="BW84" s="31">
        <v>9884</v>
      </c>
      <c r="BX84" s="31">
        <v>18533</v>
      </c>
      <c r="BY84" s="29">
        <f t="shared" si="53"/>
        <v>29957</v>
      </c>
      <c r="BZ84" s="31">
        <v>10570</v>
      </c>
      <c r="CA84" s="31">
        <v>19387</v>
      </c>
      <c r="CB84" s="29">
        <f t="shared" si="54"/>
        <v>30169</v>
      </c>
      <c r="CC84" s="31">
        <v>10976</v>
      </c>
      <c r="CD84" s="31">
        <v>19193</v>
      </c>
      <c r="CE84" s="29">
        <f t="shared" si="55"/>
        <v>30461</v>
      </c>
      <c r="CF84" s="31">
        <v>11232</v>
      </c>
      <c r="CG84" s="31">
        <v>19229</v>
      </c>
    </row>
    <row r="85" spans="1:85" ht="12.75">
      <c r="A85" s="27">
        <v>81</v>
      </c>
      <c r="B85" s="28">
        <f t="shared" si="28"/>
        <v>13800</v>
      </c>
      <c r="C85" s="30">
        <v>4115</v>
      </c>
      <c r="D85" s="30">
        <v>9685</v>
      </c>
      <c r="E85" s="29">
        <f t="shared" si="29"/>
        <v>14056</v>
      </c>
      <c r="F85" s="30">
        <v>4198</v>
      </c>
      <c r="G85" s="30">
        <v>9858</v>
      </c>
      <c r="H85" s="29">
        <f t="shared" si="30"/>
        <v>15113</v>
      </c>
      <c r="I85" s="31">
        <v>4507</v>
      </c>
      <c r="J85" s="31">
        <v>10606</v>
      </c>
      <c r="K85" s="29">
        <f t="shared" si="31"/>
        <v>15658</v>
      </c>
      <c r="L85" s="31">
        <v>4609</v>
      </c>
      <c r="M85" s="31">
        <v>11049</v>
      </c>
      <c r="N85" s="29">
        <f t="shared" si="32"/>
        <v>15817</v>
      </c>
      <c r="O85" s="31">
        <v>4789</v>
      </c>
      <c r="P85" s="31">
        <v>11028</v>
      </c>
      <c r="Q85" s="29">
        <f t="shared" si="33"/>
        <v>16980</v>
      </c>
      <c r="R85" s="31">
        <v>4949</v>
      </c>
      <c r="S85" s="31">
        <v>12031</v>
      </c>
      <c r="T85" s="29">
        <f t="shared" si="34"/>
        <v>17282</v>
      </c>
      <c r="U85" s="31">
        <v>5075</v>
      </c>
      <c r="V85" s="31">
        <v>12207</v>
      </c>
      <c r="W85" s="29">
        <f t="shared" si="35"/>
        <v>18731</v>
      </c>
      <c r="X85" s="31">
        <v>5509</v>
      </c>
      <c r="Y85" s="31">
        <v>13222</v>
      </c>
      <c r="Z85" s="29">
        <f t="shared" si="36"/>
        <v>19551</v>
      </c>
      <c r="AA85" s="31">
        <v>5846</v>
      </c>
      <c r="AB85" s="31">
        <v>13705</v>
      </c>
      <c r="AC85" s="29">
        <f t="shared" si="37"/>
        <v>19963</v>
      </c>
      <c r="AD85" s="31">
        <v>6017</v>
      </c>
      <c r="AE85" s="31">
        <v>13946</v>
      </c>
      <c r="AF85" s="29">
        <f t="shared" si="38"/>
        <v>21015</v>
      </c>
      <c r="AG85" s="31">
        <v>6330</v>
      </c>
      <c r="AH85" s="31">
        <v>14685</v>
      </c>
      <c r="AI85" s="29">
        <f t="shared" si="39"/>
        <v>21091</v>
      </c>
      <c r="AJ85" s="31">
        <v>6356</v>
      </c>
      <c r="AK85" s="31">
        <v>14735</v>
      </c>
      <c r="AL85" s="29">
        <f t="shared" si="40"/>
        <v>21493</v>
      </c>
      <c r="AM85" s="31">
        <v>6532</v>
      </c>
      <c r="AN85" s="31">
        <v>14961</v>
      </c>
      <c r="AO85" s="29">
        <f t="shared" si="41"/>
        <v>21765</v>
      </c>
      <c r="AP85" s="31">
        <v>6591</v>
      </c>
      <c r="AQ85" s="31">
        <v>15174</v>
      </c>
      <c r="AR85" s="29">
        <f t="shared" si="42"/>
        <v>21063</v>
      </c>
      <c r="AS85" s="31">
        <v>6260</v>
      </c>
      <c r="AT85" s="31">
        <v>14803</v>
      </c>
      <c r="AU85" s="29">
        <f t="shared" si="43"/>
        <v>21578</v>
      </c>
      <c r="AV85" s="31">
        <v>6557</v>
      </c>
      <c r="AW85" s="31">
        <v>15021</v>
      </c>
      <c r="AX85" s="29">
        <f t="shared" si="44"/>
        <v>20712</v>
      </c>
      <c r="AY85" s="31">
        <v>6282</v>
      </c>
      <c r="AZ85" s="31">
        <v>14430</v>
      </c>
      <c r="BA85" s="29">
        <f t="shared" si="45"/>
        <v>20247</v>
      </c>
      <c r="BB85" s="31">
        <v>6037</v>
      </c>
      <c r="BC85" s="31">
        <v>14210</v>
      </c>
      <c r="BD85" s="29">
        <f t="shared" si="46"/>
        <v>21163</v>
      </c>
      <c r="BE85" s="31">
        <v>6325</v>
      </c>
      <c r="BF85" s="31">
        <v>14838</v>
      </c>
      <c r="BG85" s="29">
        <f t="shared" si="47"/>
        <v>21629</v>
      </c>
      <c r="BH85" s="31">
        <v>6515</v>
      </c>
      <c r="BI85" s="31">
        <v>15114</v>
      </c>
      <c r="BJ85" s="29">
        <f t="shared" si="48"/>
        <v>18437</v>
      </c>
      <c r="BK85" s="31">
        <v>5749</v>
      </c>
      <c r="BL85" s="31">
        <v>12688</v>
      </c>
      <c r="BM85" s="29">
        <f t="shared" si="49"/>
        <v>25086</v>
      </c>
      <c r="BN85" s="31">
        <v>7722</v>
      </c>
      <c r="BO85" s="31">
        <v>17364</v>
      </c>
      <c r="BP85" s="29">
        <f t="shared" si="50"/>
        <v>25075</v>
      </c>
      <c r="BQ85" s="31">
        <v>7775</v>
      </c>
      <c r="BR85" s="31">
        <v>17300</v>
      </c>
      <c r="BS85" s="29">
        <f t="shared" si="51"/>
        <v>25111</v>
      </c>
      <c r="BT85" s="31">
        <v>7911</v>
      </c>
      <c r="BU85" s="31">
        <v>17200</v>
      </c>
      <c r="BV85" s="29">
        <f t="shared" si="52"/>
        <v>26792</v>
      </c>
      <c r="BW85" s="31">
        <v>8673</v>
      </c>
      <c r="BX85" s="31">
        <v>18119</v>
      </c>
      <c r="BY85" s="29">
        <f t="shared" si="53"/>
        <v>26808</v>
      </c>
      <c r="BZ85" s="31">
        <v>9145</v>
      </c>
      <c r="CA85" s="31">
        <v>17663</v>
      </c>
      <c r="CB85" s="29">
        <f t="shared" si="54"/>
        <v>28305</v>
      </c>
      <c r="CC85" s="31">
        <v>9743</v>
      </c>
      <c r="CD85" s="31">
        <v>18562</v>
      </c>
      <c r="CE85" s="29">
        <f t="shared" si="55"/>
        <v>28545</v>
      </c>
      <c r="CF85" s="31">
        <v>10170</v>
      </c>
      <c r="CG85" s="31">
        <v>18375</v>
      </c>
    </row>
    <row r="86" spans="1:85" ht="12.75">
      <c r="A86" s="27">
        <v>82</v>
      </c>
      <c r="B86" s="28">
        <f t="shared" si="28"/>
        <v>11959</v>
      </c>
      <c r="C86" s="30">
        <v>3444</v>
      </c>
      <c r="D86" s="30">
        <v>8515</v>
      </c>
      <c r="E86" s="29">
        <f t="shared" si="29"/>
        <v>12446</v>
      </c>
      <c r="F86" s="30">
        <v>3612</v>
      </c>
      <c r="G86" s="30">
        <v>8834</v>
      </c>
      <c r="H86" s="29">
        <f t="shared" si="30"/>
        <v>12729</v>
      </c>
      <c r="I86" s="31">
        <v>3697</v>
      </c>
      <c r="J86" s="31">
        <v>9032</v>
      </c>
      <c r="K86" s="29">
        <f t="shared" si="31"/>
        <v>13654</v>
      </c>
      <c r="L86" s="31">
        <v>3910</v>
      </c>
      <c r="M86" s="31">
        <v>9744</v>
      </c>
      <c r="N86" s="29">
        <f t="shared" si="32"/>
        <v>14208</v>
      </c>
      <c r="O86" s="31">
        <v>4075</v>
      </c>
      <c r="P86" s="31">
        <v>10133</v>
      </c>
      <c r="Q86" s="29">
        <f t="shared" si="33"/>
        <v>14218</v>
      </c>
      <c r="R86" s="31">
        <v>4193</v>
      </c>
      <c r="S86" s="31">
        <v>10025</v>
      </c>
      <c r="T86" s="29">
        <f t="shared" si="34"/>
        <v>15468</v>
      </c>
      <c r="U86" s="31">
        <v>4370</v>
      </c>
      <c r="V86" s="31">
        <v>11098</v>
      </c>
      <c r="W86" s="29">
        <f t="shared" si="35"/>
        <v>15720</v>
      </c>
      <c r="X86" s="31">
        <v>4482</v>
      </c>
      <c r="Y86" s="31">
        <v>11238</v>
      </c>
      <c r="Z86" s="29">
        <f t="shared" si="36"/>
        <v>17003</v>
      </c>
      <c r="AA86" s="31">
        <v>4854</v>
      </c>
      <c r="AB86" s="31">
        <v>12149</v>
      </c>
      <c r="AC86" s="29">
        <f t="shared" si="37"/>
        <v>17782</v>
      </c>
      <c r="AD86" s="31">
        <v>5182</v>
      </c>
      <c r="AE86" s="31">
        <v>12600</v>
      </c>
      <c r="AF86" s="29">
        <f t="shared" si="38"/>
        <v>18185</v>
      </c>
      <c r="AG86" s="31">
        <v>5350</v>
      </c>
      <c r="AH86" s="31">
        <v>12835</v>
      </c>
      <c r="AI86" s="29">
        <f t="shared" si="39"/>
        <v>19246</v>
      </c>
      <c r="AJ86" s="31">
        <v>5641</v>
      </c>
      <c r="AK86" s="31">
        <v>13605</v>
      </c>
      <c r="AL86" s="29">
        <f t="shared" si="40"/>
        <v>19278</v>
      </c>
      <c r="AM86" s="31">
        <v>5644</v>
      </c>
      <c r="AN86" s="31">
        <v>13634</v>
      </c>
      <c r="AO86" s="29">
        <f t="shared" si="41"/>
        <v>19570</v>
      </c>
      <c r="AP86" s="31">
        <v>5786</v>
      </c>
      <c r="AQ86" s="31">
        <v>13784</v>
      </c>
      <c r="AR86" s="29">
        <f t="shared" si="42"/>
        <v>19979</v>
      </c>
      <c r="AS86" s="31">
        <v>5866</v>
      </c>
      <c r="AT86" s="31">
        <v>14113</v>
      </c>
      <c r="AU86" s="29">
        <f t="shared" si="43"/>
        <v>19326</v>
      </c>
      <c r="AV86" s="31">
        <v>5574</v>
      </c>
      <c r="AW86" s="31">
        <v>13752</v>
      </c>
      <c r="AX86" s="29">
        <f t="shared" si="44"/>
        <v>19820</v>
      </c>
      <c r="AY86" s="31">
        <v>5862</v>
      </c>
      <c r="AZ86" s="31">
        <v>13958</v>
      </c>
      <c r="BA86" s="29">
        <f t="shared" si="45"/>
        <v>19176</v>
      </c>
      <c r="BB86" s="31">
        <v>5688</v>
      </c>
      <c r="BC86" s="31">
        <v>13488</v>
      </c>
      <c r="BD86" s="29">
        <f t="shared" si="46"/>
        <v>18746</v>
      </c>
      <c r="BE86" s="31">
        <v>5430</v>
      </c>
      <c r="BF86" s="31">
        <v>13316</v>
      </c>
      <c r="BG86" s="29">
        <f t="shared" si="47"/>
        <v>19560</v>
      </c>
      <c r="BH86" s="31">
        <v>5691</v>
      </c>
      <c r="BI86" s="31">
        <v>13869</v>
      </c>
      <c r="BJ86" s="29">
        <f t="shared" si="48"/>
        <v>19984</v>
      </c>
      <c r="BK86" s="31">
        <v>5874</v>
      </c>
      <c r="BL86" s="31">
        <v>14110</v>
      </c>
      <c r="BM86" s="29">
        <f t="shared" si="49"/>
        <v>17125</v>
      </c>
      <c r="BN86" s="31">
        <v>5186</v>
      </c>
      <c r="BO86" s="31">
        <v>11939</v>
      </c>
      <c r="BP86" s="29">
        <f t="shared" si="50"/>
        <v>23327</v>
      </c>
      <c r="BQ86" s="31">
        <v>7024</v>
      </c>
      <c r="BR86" s="31">
        <v>16303</v>
      </c>
      <c r="BS86" s="29">
        <f t="shared" si="51"/>
        <v>23370</v>
      </c>
      <c r="BT86" s="31">
        <v>7084</v>
      </c>
      <c r="BU86" s="31">
        <v>16286</v>
      </c>
      <c r="BV86" s="29">
        <f t="shared" si="52"/>
        <v>23529</v>
      </c>
      <c r="BW86" s="31">
        <v>7263</v>
      </c>
      <c r="BX86" s="31">
        <v>16266</v>
      </c>
      <c r="BY86" s="29">
        <f t="shared" si="53"/>
        <v>25159</v>
      </c>
      <c r="BZ86" s="31">
        <v>7952</v>
      </c>
      <c r="CA86" s="31">
        <v>17207</v>
      </c>
      <c r="CB86" s="29">
        <f t="shared" si="54"/>
        <v>25086</v>
      </c>
      <c r="CC86" s="31">
        <v>8363</v>
      </c>
      <c r="CD86" s="31">
        <v>16723</v>
      </c>
      <c r="CE86" s="29">
        <f t="shared" si="55"/>
        <v>26584</v>
      </c>
      <c r="CF86" s="31">
        <v>8910</v>
      </c>
      <c r="CG86" s="31">
        <v>17674</v>
      </c>
    </row>
    <row r="87" spans="1:85" ht="12.75">
      <c r="A87" s="27">
        <v>83</v>
      </c>
      <c r="B87" s="28">
        <f t="shared" si="28"/>
        <v>9540</v>
      </c>
      <c r="C87" s="30">
        <v>2634</v>
      </c>
      <c r="D87" s="30">
        <v>6906</v>
      </c>
      <c r="E87" s="29">
        <f t="shared" si="29"/>
        <v>10638</v>
      </c>
      <c r="F87" s="30">
        <v>2960</v>
      </c>
      <c r="G87" s="30">
        <v>7678</v>
      </c>
      <c r="H87" s="29">
        <f t="shared" si="30"/>
        <v>11165</v>
      </c>
      <c r="I87" s="31">
        <v>3165</v>
      </c>
      <c r="J87" s="31">
        <v>8000</v>
      </c>
      <c r="K87" s="29">
        <f t="shared" si="31"/>
        <v>11331</v>
      </c>
      <c r="L87" s="31">
        <v>3166</v>
      </c>
      <c r="M87" s="31">
        <v>8165</v>
      </c>
      <c r="N87" s="29">
        <f t="shared" si="32"/>
        <v>12310</v>
      </c>
      <c r="O87" s="31">
        <v>3421</v>
      </c>
      <c r="P87" s="31">
        <v>8889</v>
      </c>
      <c r="Q87" s="29">
        <f t="shared" si="33"/>
        <v>12649</v>
      </c>
      <c r="R87" s="31">
        <v>3515</v>
      </c>
      <c r="S87" s="31">
        <v>9134</v>
      </c>
      <c r="T87" s="29">
        <f t="shared" si="34"/>
        <v>12819</v>
      </c>
      <c r="U87" s="31">
        <v>3679</v>
      </c>
      <c r="V87" s="31">
        <v>9140</v>
      </c>
      <c r="W87" s="29">
        <f t="shared" si="35"/>
        <v>13917</v>
      </c>
      <c r="X87" s="31">
        <v>3826</v>
      </c>
      <c r="Y87" s="31">
        <v>10091</v>
      </c>
      <c r="Z87" s="29">
        <f t="shared" si="36"/>
        <v>14136</v>
      </c>
      <c r="AA87" s="31">
        <v>3907</v>
      </c>
      <c r="AB87" s="31">
        <v>10229</v>
      </c>
      <c r="AC87" s="29">
        <f t="shared" si="37"/>
        <v>15333</v>
      </c>
      <c r="AD87" s="31">
        <v>4274</v>
      </c>
      <c r="AE87" s="31">
        <v>11059</v>
      </c>
      <c r="AF87" s="29">
        <f t="shared" si="38"/>
        <v>15985</v>
      </c>
      <c r="AG87" s="31">
        <v>4529</v>
      </c>
      <c r="AH87" s="31">
        <v>11456</v>
      </c>
      <c r="AI87" s="29">
        <f t="shared" si="39"/>
        <v>16444</v>
      </c>
      <c r="AJ87" s="31">
        <v>4731</v>
      </c>
      <c r="AK87" s="31">
        <v>11713</v>
      </c>
      <c r="AL87" s="29">
        <f t="shared" si="40"/>
        <v>17396</v>
      </c>
      <c r="AM87" s="31">
        <v>4940</v>
      </c>
      <c r="AN87" s="31">
        <v>12456</v>
      </c>
      <c r="AO87" s="29">
        <f t="shared" si="41"/>
        <v>17373</v>
      </c>
      <c r="AP87" s="31">
        <v>4938</v>
      </c>
      <c r="AQ87" s="31">
        <v>12435</v>
      </c>
      <c r="AR87" s="29">
        <f t="shared" si="42"/>
        <v>17797</v>
      </c>
      <c r="AS87" s="31">
        <v>5133</v>
      </c>
      <c r="AT87" s="31">
        <v>12664</v>
      </c>
      <c r="AU87" s="29">
        <f t="shared" si="43"/>
        <v>18163</v>
      </c>
      <c r="AV87" s="31">
        <v>5210</v>
      </c>
      <c r="AW87" s="31">
        <v>12953</v>
      </c>
      <c r="AX87" s="29">
        <f t="shared" si="44"/>
        <v>17615</v>
      </c>
      <c r="AY87" s="31">
        <v>4921</v>
      </c>
      <c r="AZ87" s="31">
        <v>12694</v>
      </c>
      <c r="BA87" s="29">
        <f t="shared" si="45"/>
        <v>18070</v>
      </c>
      <c r="BB87" s="31">
        <v>5165</v>
      </c>
      <c r="BC87" s="31">
        <v>12905</v>
      </c>
      <c r="BD87" s="29">
        <f t="shared" si="46"/>
        <v>17487</v>
      </c>
      <c r="BE87" s="31">
        <v>5001</v>
      </c>
      <c r="BF87" s="31">
        <v>12486</v>
      </c>
      <c r="BG87" s="29">
        <f t="shared" si="47"/>
        <v>17182</v>
      </c>
      <c r="BH87" s="31">
        <v>4864</v>
      </c>
      <c r="BI87" s="31">
        <v>12318</v>
      </c>
      <c r="BJ87" s="29">
        <f t="shared" si="48"/>
        <v>17964</v>
      </c>
      <c r="BK87" s="31">
        <v>5072</v>
      </c>
      <c r="BL87" s="31">
        <v>12892</v>
      </c>
      <c r="BM87" s="29">
        <f t="shared" si="49"/>
        <v>18326</v>
      </c>
      <c r="BN87" s="31">
        <v>5255</v>
      </c>
      <c r="BO87" s="31">
        <v>13071</v>
      </c>
      <c r="BP87" s="29">
        <f t="shared" si="50"/>
        <v>15727</v>
      </c>
      <c r="BQ87" s="31">
        <v>4654</v>
      </c>
      <c r="BR87" s="31">
        <v>11073</v>
      </c>
      <c r="BS87" s="29">
        <f t="shared" si="51"/>
        <v>21481</v>
      </c>
      <c r="BT87" s="31">
        <v>6275</v>
      </c>
      <c r="BU87" s="31">
        <v>15206</v>
      </c>
      <c r="BV87" s="29">
        <f t="shared" si="52"/>
        <v>21720</v>
      </c>
      <c r="BW87" s="31">
        <v>6408</v>
      </c>
      <c r="BX87" s="31">
        <v>15312</v>
      </c>
      <c r="BY87" s="29">
        <f t="shared" si="53"/>
        <v>21896</v>
      </c>
      <c r="BZ87" s="31">
        <v>6589</v>
      </c>
      <c r="CA87" s="31">
        <v>15307</v>
      </c>
      <c r="CB87" s="29">
        <f t="shared" si="54"/>
        <v>23473</v>
      </c>
      <c r="CC87" s="31">
        <v>7263</v>
      </c>
      <c r="CD87" s="31">
        <v>16210</v>
      </c>
      <c r="CE87" s="29">
        <f t="shared" si="55"/>
        <v>23401</v>
      </c>
      <c r="CF87" s="31">
        <v>7618</v>
      </c>
      <c r="CG87" s="31">
        <v>15783</v>
      </c>
    </row>
    <row r="88" spans="1:85" ht="12.75">
      <c r="A88" s="27">
        <v>84</v>
      </c>
      <c r="B88" s="28">
        <f t="shared" si="28"/>
        <v>7985</v>
      </c>
      <c r="C88" s="30">
        <v>2143</v>
      </c>
      <c r="D88" s="30">
        <v>5842</v>
      </c>
      <c r="E88" s="29">
        <f t="shared" si="29"/>
        <v>8441</v>
      </c>
      <c r="F88" s="30">
        <v>2272</v>
      </c>
      <c r="G88" s="30">
        <v>6169</v>
      </c>
      <c r="H88" s="29">
        <f t="shared" si="30"/>
        <v>9483</v>
      </c>
      <c r="I88" s="31">
        <v>2563</v>
      </c>
      <c r="J88" s="31">
        <v>6920</v>
      </c>
      <c r="K88" s="29">
        <f t="shared" si="31"/>
        <v>9879</v>
      </c>
      <c r="L88" s="31">
        <v>2728</v>
      </c>
      <c r="M88" s="31">
        <v>7151</v>
      </c>
      <c r="N88" s="29">
        <f t="shared" si="32"/>
        <v>10101</v>
      </c>
      <c r="O88" s="31">
        <v>2741</v>
      </c>
      <c r="P88" s="31">
        <v>7360</v>
      </c>
      <c r="Q88" s="29">
        <f t="shared" si="33"/>
        <v>10921</v>
      </c>
      <c r="R88" s="31">
        <v>2955</v>
      </c>
      <c r="S88" s="31">
        <v>7966</v>
      </c>
      <c r="T88" s="29">
        <f t="shared" si="34"/>
        <v>11167</v>
      </c>
      <c r="U88" s="31">
        <v>3019</v>
      </c>
      <c r="V88" s="31">
        <v>8148</v>
      </c>
      <c r="W88" s="29">
        <f t="shared" si="35"/>
        <v>11404</v>
      </c>
      <c r="X88" s="31">
        <v>3171</v>
      </c>
      <c r="Y88" s="31">
        <v>8233</v>
      </c>
      <c r="Z88" s="29">
        <f t="shared" si="36"/>
        <v>12405</v>
      </c>
      <c r="AA88" s="31">
        <v>3323</v>
      </c>
      <c r="AB88" s="31">
        <v>9082</v>
      </c>
      <c r="AC88" s="29">
        <f t="shared" si="37"/>
        <v>12610</v>
      </c>
      <c r="AD88" s="31">
        <v>3419</v>
      </c>
      <c r="AE88" s="31">
        <v>9191</v>
      </c>
      <c r="AF88" s="29">
        <f t="shared" si="38"/>
        <v>13591</v>
      </c>
      <c r="AG88" s="31">
        <v>3666</v>
      </c>
      <c r="AH88" s="31">
        <v>9925</v>
      </c>
      <c r="AI88" s="29">
        <f t="shared" si="39"/>
        <v>14198</v>
      </c>
      <c r="AJ88" s="31">
        <v>3914</v>
      </c>
      <c r="AK88" s="31">
        <v>10284</v>
      </c>
      <c r="AL88" s="29">
        <f t="shared" si="40"/>
        <v>14727</v>
      </c>
      <c r="AM88" s="31">
        <v>4088</v>
      </c>
      <c r="AN88" s="31">
        <v>10639</v>
      </c>
      <c r="AO88" s="29">
        <f t="shared" si="41"/>
        <v>15477</v>
      </c>
      <c r="AP88" s="31">
        <v>4258</v>
      </c>
      <c r="AQ88" s="31">
        <v>11219</v>
      </c>
      <c r="AR88" s="29">
        <f t="shared" si="42"/>
        <v>15631</v>
      </c>
      <c r="AS88" s="31">
        <v>4307</v>
      </c>
      <c r="AT88" s="31">
        <v>11324</v>
      </c>
      <c r="AU88" s="29">
        <f t="shared" si="43"/>
        <v>16007</v>
      </c>
      <c r="AV88" s="31">
        <v>4492</v>
      </c>
      <c r="AW88" s="31">
        <v>11515</v>
      </c>
      <c r="AX88" s="29">
        <f t="shared" si="44"/>
        <v>16397</v>
      </c>
      <c r="AY88" s="31">
        <v>4564</v>
      </c>
      <c r="AZ88" s="31">
        <v>11833</v>
      </c>
      <c r="BA88" s="29">
        <f t="shared" si="45"/>
        <v>15897</v>
      </c>
      <c r="BB88" s="31">
        <v>4340</v>
      </c>
      <c r="BC88" s="31">
        <v>11557</v>
      </c>
      <c r="BD88" s="29">
        <f t="shared" si="46"/>
        <v>16347</v>
      </c>
      <c r="BE88" s="31">
        <v>4513</v>
      </c>
      <c r="BF88" s="31">
        <v>11834</v>
      </c>
      <c r="BG88" s="29">
        <f t="shared" si="47"/>
        <v>15830</v>
      </c>
      <c r="BH88" s="31">
        <v>4408</v>
      </c>
      <c r="BI88" s="31">
        <v>11422</v>
      </c>
      <c r="BJ88" s="29">
        <f t="shared" si="48"/>
        <v>15574</v>
      </c>
      <c r="BK88" s="31">
        <v>4290</v>
      </c>
      <c r="BL88" s="31">
        <v>11284</v>
      </c>
      <c r="BM88" s="29">
        <f t="shared" si="49"/>
        <v>16392</v>
      </c>
      <c r="BN88" s="31">
        <v>4493</v>
      </c>
      <c r="BO88" s="31">
        <v>11899</v>
      </c>
      <c r="BP88" s="29">
        <f t="shared" si="50"/>
        <v>16656</v>
      </c>
      <c r="BQ88" s="31">
        <v>4642</v>
      </c>
      <c r="BR88" s="31">
        <v>12014</v>
      </c>
      <c r="BS88" s="29">
        <f t="shared" si="51"/>
        <v>14358</v>
      </c>
      <c r="BT88" s="31">
        <v>4175</v>
      </c>
      <c r="BU88" s="31">
        <v>10183</v>
      </c>
      <c r="BV88" s="29">
        <f t="shared" si="52"/>
        <v>19785</v>
      </c>
      <c r="BW88" s="31">
        <v>5656</v>
      </c>
      <c r="BX88" s="31">
        <v>14129</v>
      </c>
      <c r="BY88" s="29">
        <f t="shared" si="53"/>
        <v>20038</v>
      </c>
      <c r="BZ88" s="31">
        <v>5757</v>
      </c>
      <c r="CA88" s="31">
        <v>14281</v>
      </c>
      <c r="CB88" s="29">
        <f t="shared" si="54"/>
        <v>20228</v>
      </c>
      <c r="CC88" s="31">
        <v>5930</v>
      </c>
      <c r="CD88" s="31">
        <v>14298</v>
      </c>
      <c r="CE88" s="29">
        <f t="shared" si="55"/>
        <v>21717</v>
      </c>
      <c r="CF88" s="31">
        <v>6532</v>
      </c>
      <c r="CG88" s="31">
        <v>15185</v>
      </c>
    </row>
    <row r="89" spans="1:85" ht="12.75">
      <c r="A89" s="27">
        <v>85</v>
      </c>
      <c r="B89" s="28">
        <f t="shared" si="28"/>
        <v>6668</v>
      </c>
      <c r="C89" s="30">
        <v>1783</v>
      </c>
      <c r="D89" s="30">
        <v>4885</v>
      </c>
      <c r="E89" s="29">
        <f t="shared" si="29"/>
        <v>6918</v>
      </c>
      <c r="F89" s="30">
        <v>1812</v>
      </c>
      <c r="G89" s="30">
        <v>5106</v>
      </c>
      <c r="H89" s="29">
        <f t="shared" si="30"/>
        <v>7396</v>
      </c>
      <c r="I89" s="31">
        <v>1933</v>
      </c>
      <c r="J89" s="31">
        <v>5463</v>
      </c>
      <c r="K89" s="29">
        <f t="shared" si="31"/>
        <v>8298</v>
      </c>
      <c r="L89" s="31">
        <v>2168</v>
      </c>
      <c r="M89" s="31">
        <v>6130</v>
      </c>
      <c r="N89" s="29">
        <f t="shared" si="32"/>
        <v>8661</v>
      </c>
      <c r="O89" s="31">
        <v>2335</v>
      </c>
      <c r="P89" s="31">
        <v>6326</v>
      </c>
      <c r="Q89" s="29">
        <f t="shared" si="33"/>
        <v>8830</v>
      </c>
      <c r="R89" s="31">
        <v>2304</v>
      </c>
      <c r="S89" s="31">
        <v>6526</v>
      </c>
      <c r="T89" s="29">
        <f t="shared" si="34"/>
        <v>9605</v>
      </c>
      <c r="U89" s="31">
        <v>2511</v>
      </c>
      <c r="V89" s="31">
        <v>7094</v>
      </c>
      <c r="W89" s="29">
        <f t="shared" si="35"/>
        <v>9768</v>
      </c>
      <c r="X89" s="31">
        <v>2555</v>
      </c>
      <c r="Y89" s="31">
        <v>7213</v>
      </c>
      <c r="Z89" s="29">
        <f t="shared" si="36"/>
        <v>10039</v>
      </c>
      <c r="AA89" s="31">
        <v>2698</v>
      </c>
      <c r="AB89" s="31">
        <v>7341</v>
      </c>
      <c r="AC89" s="29">
        <f t="shared" si="37"/>
        <v>10887</v>
      </c>
      <c r="AD89" s="31">
        <v>2828</v>
      </c>
      <c r="AE89" s="31">
        <v>8059</v>
      </c>
      <c r="AF89" s="29">
        <f t="shared" si="38"/>
        <v>11046</v>
      </c>
      <c r="AG89" s="31">
        <v>2923</v>
      </c>
      <c r="AH89" s="31">
        <v>8123</v>
      </c>
      <c r="AI89" s="29">
        <f t="shared" si="39"/>
        <v>11987</v>
      </c>
      <c r="AJ89" s="31">
        <v>3121</v>
      </c>
      <c r="AK89" s="31">
        <v>8866</v>
      </c>
      <c r="AL89" s="29">
        <f t="shared" si="40"/>
        <v>12522</v>
      </c>
      <c r="AM89" s="31">
        <v>3337</v>
      </c>
      <c r="AN89" s="31">
        <v>9185</v>
      </c>
      <c r="AO89" s="29">
        <f t="shared" si="41"/>
        <v>12916</v>
      </c>
      <c r="AP89" s="31">
        <v>3489</v>
      </c>
      <c r="AQ89" s="31">
        <v>9427</v>
      </c>
      <c r="AR89" s="29">
        <f t="shared" si="42"/>
        <v>13759</v>
      </c>
      <c r="AS89" s="31">
        <v>3700</v>
      </c>
      <c r="AT89" s="31">
        <v>10059</v>
      </c>
      <c r="AU89" s="29">
        <f t="shared" si="43"/>
        <v>13867</v>
      </c>
      <c r="AV89" s="31">
        <v>3714</v>
      </c>
      <c r="AW89" s="31">
        <v>10153</v>
      </c>
      <c r="AX89" s="29">
        <f t="shared" si="44"/>
        <v>14328</v>
      </c>
      <c r="AY89" s="31">
        <v>3923</v>
      </c>
      <c r="AZ89" s="31">
        <v>10405</v>
      </c>
      <c r="BA89" s="29">
        <f t="shared" si="45"/>
        <v>14648</v>
      </c>
      <c r="BB89" s="31">
        <v>3946</v>
      </c>
      <c r="BC89" s="31">
        <v>10702</v>
      </c>
      <c r="BD89" s="29">
        <f t="shared" si="46"/>
        <v>14245</v>
      </c>
      <c r="BE89" s="31">
        <v>3787</v>
      </c>
      <c r="BF89" s="31">
        <v>10458</v>
      </c>
      <c r="BG89" s="29">
        <f t="shared" si="47"/>
        <v>14628</v>
      </c>
      <c r="BH89" s="31">
        <v>3882</v>
      </c>
      <c r="BI89" s="31">
        <v>10746</v>
      </c>
      <c r="BJ89" s="29">
        <f t="shared" si="48"/>
        <v>14207</v>
      </c>
      <c r="BK89" s="31">
        <v>3820</v>
      </c>
      <c r="BL89" s="31">
        <v>10387</v>
      </c>
      <c r="BM89" s="29">
        <f t="shared" si="49"/>
        <v>14051</v>
      </c>
      <c r="BN89" s="31">
        <v>3765</v>
      </c>
      <c r="BO89" s="31">
        <v>10286</v>
      </c>
      <c r="BP89" s="29">
        <f t="shared" si="50"/>
        <v>14798</v>
      </c>
      <c r="BQ89" s="31">
        <v>3922</v>
      </c>
      <c r="BR89" s="31">
        <v>10876</v>
      </c>
      <c r="BS89" s="29">
        <f t="shared" si="51"/>
        <v>15041</v>
      </c>
      <c r="BT89" s="31">
        <v>4087</v>
      </c>
      <c r="BU89" s="31">
        <v>10954</v>
      </c>
      <c r="BV89" s="29">
        <f t="shared" si="52"/>
        <v>13091</v>
      </c>
      <c r="BW89" s="31">
        <v>3711</v>
      </c>
      <c r="BX89" s="31">
        <v>9380</v>
      </c>
      <c r="BY89" s="29">
        <f t="shared" si="53"/>
        <v>18078</v>
      </c>
      <c r="BZ89" s="31">
        <v>5013</v>
      </c>
      <c r="CA89" s="31">
        <v>13065</v>
      </c>
      <c r="CB89" s="29">
        <f t="shared" si="54"/>
        <v>18261</v>
      </c>
      <c r="CC89" s="31">
        <v>5089</v>
      </c>
      <c r="CD89" s="31">
        <v>13172</v>
      </c>
      <c r="CE89" s="29">
        <f t="shared" si="55"/>
        <v>18418</v>
      </c>
      <c r="CF89" s="31">
        <v>5260</v>
      </c>
      <c r="CG89" s="31">
        <v>13158</v>
      </c>
    </row>
    <row r="90" spans="1:85" ht="12.75">
      <c r="A90" s="27">
        <v>86</v>
      </c>
      <c r="B90" s="28">
        <f t="shared" si="28"/>
        <v>5256</v>
      </c>
      <c r="C90" s="30">
        <v>1393</v>
      </c>
      <c r="D90" s="30">
        <v>3863</v>
      </c>
      <c r="E90" s="29">
        <f t="shared" si="29"/>
        <v>5688</v>
      </c>
      <c r="F90" s="30">
        <v>1507</v>
      </c>
      <c r="G90" s="30">
        <v>4181</v>
      </c>
      <c r="H90" s="29">
        <f t="shared" si="30"/>
        <v>6051</v>
      </c>
      <c r="I90" s="31">
        <v>1540</v>
      </c>
      <c r="J90" s="31">
        <v>4511</v>
      </c>
      <c r="K90" s="29">
        <f t="shared" si="31"/>
        <v>6460</v>
      </c>
      <c r="L90" s="31">
        <v>1622</v>
      </c>
      <c r="M90" s="31">
        <v>4838</v>
      </c>
      <c r="N90" s="29">
        <f t="shared" si="32"/>
        <v>7236</v>
      </c>
      <c r="O90" s="31">
        <v>1850</v>
      </c>
      <c r="P90" s="31">
        <v>5386</v>
      </c>
      <c r="Q90" s="29">
        <f t="shared" si="33"/>
        <v>7451</v>
      </c>
      <c r="R90" s="31">
        <v>1934</v>
      </c>
      <c r="S90" s="31">
        <v>5517</v>
      </c>
      <c r="T90" s="29">
        <f t="shared" si="34"/>
        <v>7658</v>
      </c>
      <c r="U90" s="31">
        <v>1946</v>
      </c>
      <c r="V90" s="31">
        <v>5712</v>
      </c>
      <c r="W90" s="29">
        <f t="shared" si="35"/>
        <v>8356</v>
      </c>
      <c r="X90" s="31">
        <v>2112</v>
      </c>
      <c r="Y90" s="31">
        <v>6244</v>
      </c>
      <c r="Z90" s="29">
        <f t="shared" si="36"/>
        <v>8474</v>
      </c>
      <c r="AA90" s="31">
        <v>2149</v>
      </c>
      <c r="AB90" s="31">
        <v>6325</v>
      </c>
      <c r="AC90" s="29">
        <f t="shared" si="37"/>
        <v>8731</v>
      </c>
      <c r="AD90" s="31">
        <v>2305</v>
      </c>
      <c r="AE90" s="31">
        <v>6426</v>
      </c>
      <c r="AF90" s="29">
        <f t="shared" si="38"/>
        <v>9415</v>
      </c>
      <c r="AG90" s="31">
        <v>2358</v>
      </c>
      <c r="AH90" s="31">
        <v>7057</v>
      </c>
      <c r="AI90" s="29">
        <f t="shared" si="39"/>
        <v>9609</v>
      </c>
      <c r="AJ90" s="31">
        <v>2456</v>
      </c>
      <c r="AK90" s="31">
        <v>7153</v>
      </c>
      <c r="AL90" s="29">
        <f t="shared" si="40"/>
        <v>10419</v>
      </c>
      <c r="AM90" s="31">
        <v>2606</v>
      </c>
      <c r="AN90" s="31">
        <v>7813</v>
      </c>
      <c r="AO90" s="29">
        <f t="shared" si="41"/>
        <v>10806</v>
      </c>
      <c r="AP90" s="31">
        <v>2785</v>
      </c>
      <c r="AQ90" s="31">
        <v>8021</v>
      </c>
      <c r="AR90" s="29">
        <f t="shared" si="42"/>
        <v>11343</v>
      </c>
      <c r="AS90" s="31">
        <v>3006</v>
      </c>
      <c r="AT90" s="31">
        <v>8337</v>
      </c>
      <c r="AU90" s="29">
        <f t="shared" si="43"/>
        <v>12055</v>
      </c>
      <c r="AV90" s="31">
        <v>3149</v>
      </c>
      <c r="AW90" s="31">
        <v>8906</v>
      </c>
      <c r="AX90" s="29">
        <f t="shared" si="44"/>
        <v>12161</v>
      </c>
      <c r="AY90" s="31">
        <v>3170</v>
      </c>
      <c r="AZ90" s="31">
        <v>8991</v>
      </c>
      <c r="BA90" s="29">
        <f t="shared" si="45"/>
        <v>12607</v>
      </c>
      <c r="BB90" s="31">
        <v>3327</v>
      </c>
      <c r="BC90" s="31">
        <v>9280</v>
      </c>
      <c r="BD90" s="29">
        <f t="shared" si="46"/>
        <v>12896</v>
      </c>
      <c r="BE90" s="31">
        <v>3341</v>
      </c>
      <c r="BF90" s="31">
        <v>9555</v>
      </c>
      <c r="BG90" s="29">
        <f t="shared" si="47"/>
        <v>12573</v>
      </c>
      <c r="BH90" s="31">
        <v>3213</v>
      </c>
      <c r="BI90" s="31">
        <v>9360</v>
      </c>
      <c r="BJ90" s="29">
        <f t="shared" si="48"/>
        <v>12999</v>
      </c>
      <c r="BK90" s="31">
        <v>3345</v>
      </c>
      <c r="BL90" s="31">
        <v>9654</v>
      </c>
      <c r="BM90" s="29">
        <f t="shared" si="49"/>
        <v>12605</v>
      </c>
      <c r="BN90" s="31">
        <v>3270</v>
      </c>
      <c r="BO90" s="31">
        <v>9335</v>
      </c>
      <c r="BP90" s="29">
        <f t="shared" si="50"/>
        <v>12450</v>
      </c>
      <c r="BQ90" s="31">
        <v>3247</v>
      </c>
      <c r="BR90" s="31">
        <v>9203</v>
      </c>
      <c r="BS90" s="29">
        <f t="shared" si="51"/>
        <v>13185</v>
      </c>
      <c r="BT90" s="31">
        <v>3391</v>
      </c>
      <c r="BU90" s="31">
        <v>9794</v>
      </c>
      <c r="BV90" s="29">
        <f t="shared" si="52"/>
        <v>13492</v>
      </c>
      <c r="BW90" s="31">
        <v>3541</v>
      </c>
      <c r="BX90" s="31">
        <v>9951</v>
      </c>
      <c r="BY90" s="29">
        <f t="shared" si="53"/>
        <v>11833</v>
      </c>
      <c r="BZ90" s="31">
        <v>3282</v>
      </c>
      <c r="CA90" s="31">
        <v>8551</v>
      </c>
      <c r="CB90" s="29">
        <f t="shared" si="54"/>
        <v>16346</v>
      </c>
      <c r="CC90" s="31">
        <v>4400</v>
      </c>
      <c r="CD90" s="31">
        <v>11946</v>
      </c>
      <c r="CE90" s="29">
        <f t="shared" si="55"/>
        <v>16613</v>
      </c>
      <c r="CF90" s="31">
        <v>4517</v>
      </c>
      <c r="CG90" s="31">
        <v>12096</v>
      </c>
    </row>
    <row r="91" spans="1:85" ht="12.75">
      <c r="A91" s="27">
        <v>87</v>
      </c>
      <c r="B91" s="28">
        <f t="shared" si="28"/>
        <v>3931</v>
      </c>
      <c r="C91" s="30">
        <v>1007</v>
      </c>
      <c r="D91" s="30">
        <v>2924</v>
      </c>
      <c r="E91" s="29">
        <f t="shared" si="29"/>
        <v>4499</v>
      </c>
      <c r="F91" s="30">
        <v>1167</v>
      </c>
      <c r="G91" s="30">
        <v>3332</v>
      </c>
      <c r="H91" s="29">
        <f t="shared" si="30"/>
        <v>4892</v>
      </c>
      <c r="I91" s="31">
        <v>1252</v>
      </c>
      <c r="J91" s="31">
        <v>3640</v>
      </c>
      <c r="K91" s="29">
        <f t="shared" si="31"/>
        <v>5171</v>
      </c>
      <c r="L91" s="31">
        <v>1296</v>
      </c>
      <c r="M91" s="31">
        <v>3875</v>
      </c>
      <c r="N91" s="29">
        <f t="shared" si="32"/>
        <v>5551</v>
      </c>
      <c r="O91" s="31">
        <v>1352</v>
      </c>
      <c r="P91" s="31">
        <v>4199</v>
      </c>
      <c r="Q91" s="29">
        <f t="shared" si="33"/>
        <v>6115</v>
      </c>
      <c r="R91" s="31">
        <v>1483</v>
      </c>
      <c r="S91" s="31">
        <v>4632</v>
      </c>
      <c r="T91" s="29">
        <f t="shared" si="34"/>
        <v>6367</v>
      </c>
      <c r="U91" s="31">
        <v>1608</v>
      </c>
      <c r="V91" s="31">
        <v>4759</v>
      </c>
      <c r="W91" s="29">
        <f t="shared" si="35"/>
        <v>6561</v>
      </c>
      <c r="X91" s="31">
        <v>1620</v>
      </c>
      <c r="Y91" s="31">
        <v>4941</v>
      </c>
      <c r="Z91" s="29">
        <f t="shared" si="36"/>
        <v>7175</v>
      </c>
      <c r="AA91" s="31">
        <v>1737</v>
      </c>
      <c r="AB91" s="31">
        <v>5438</v>
      </c>
      <c r="AC91" s="29">
        <f t="shared" si="37"/>
        <v>7201</v>
      </c>
      <c r="AD91" s="31">
        <v>1767</v>
      </c>
      <c r="AE91" s="31">
        <v>5434</v>
      </c>
      <c r="AF91" s="29">
        <f t="shared" si="38"/>
        <v>7424</v>
      </c>
      <c r="AG91" s="31">
        <v>1847</v>
      </c>
      <c r="AH91" s="31">
        <v>5577</v>
      </c>
      <c r="AI91" s="29">
        <f t="shared" si="39"/>
        <v>8034</v>
      </c>
      <c r="AJ91" s="31">
        <v>1964</v>
      </c>
      <c r="AK91" s="31">
        <v>6070</v>
      </c>
      <c r="AL91" s="29">
        <f t="shared" si="40"/>
        <v>8290</v>
      </c>
      <c r="AM91" s="31">
        <v>2062</v>
      </c>
      <c r="AN91" s="31">
        <v>6228</v>
      </c>
      <c r="AO91" s="29">
        <f t="shared" si="41"/>
        <v>8822</v>
      </c>
      <c r="AP91" s="31">
        <v>2141</v>
      </c>
      <c r="AQ91" s="31">
        <v>6681</v>
      </c>
      <c r="AR91" s="29">
        <f t="shared" si="42"/>
        <v>9404</v>
      </c>
      <c r="AS91" s="31">
        <v>2353</v>
      </c>
      <c r="AT91" s="31">
        <v>7051</v>
      </c>
      <c r="AU91" s="29">
        <f t="shared" si="43"/>
        <v>9754</v>
      </c>
      <c r="AV91" s="31">
        <v>2499</v>
      </c>
      <c r="AW91" s="31">
        <v>7255</v>
      </c>
      <c r="AX91" s="29">
        <f t="shared" si="44"/>
        <v>10453</v>
      </c>
      <c r="AY91" s="31">
        <v>2646</v>
      </c>
      <c r="AZ91" s="31">
        <v>7807</v>
      </c>
      <c r="BA91" s="29">
        <f t="shared" si="45"/>
        <v>10543</v>
      </c>
      <c r="BB91" s="31">
        <v>2649</v>
      </c>
      <c r="BC91" s="31">
        <v>7894</v>
      </c>
      <c r="BD91" s="29">
        <f t="shared" si="46"/>
        <v>10989</v>
      </c>
      <c r="BE91" s="31">
        <v>2795</v>
      </c>
      <c r="BF91" s="31">
        <v>8194</v>
      </c>
      <c r="BG91" s="29">
        <f t="shared" si="47"/>
        <v>11201</v>
      </c>
      <c r="BH91" s="31">
        <v>2815</v>
      </c>
      <c r="BI91" s="31">
        <v>8386</v>
      </c>
      <c r="BJ91" s="29">
        <f t="shared" si="48"/>
        <v>10957</v>
      </c>
      <c r="BK91" s="31">
        <v>2693</v>
      </c>
      <c r="BL91" s="31">
        <v>8264</v>
      </c>
      <c r="BM91" s="29">
        <f t="shared" si="49"/>
        <v>11345</v>
      </c>
      <c r="BN91" s="31">
        <v>2804</v>
      </c>
      <c r="BO91" s="31">
        <v>8541</v>
      </c>
      <c r="BP91" s="29">
        <f t="shared" si="50"/>
        <v>11023</v>
      </c>
      <c r="BQ91" s="31">
        <v>2795</v>
      </c>
      <c r="BR91" s="31">
        <v>8228</v>
      </c>
      <c r="BS91" s="29">
        <f t="shared" si="51"/>
        <v>10972</v>
      </c>
      <c r="BT91" s="31">
        <v>2801</v>
      </c>
      <c r="BU91" s="31">
        <v>8171</v>
      </c>
      <c r="BV91" s="29">
        <f t="shared" si="52"/>
        <v>11680</v>
      </c>
      <c r="BW91" s="31">
        <v>2897</v>
      </c>
      <c r="BX91" s="31">
        <v>8783</v>
      </c>
      <c r="BY91" s="29">
        <f t="shared" si="53"/>
        <v>12027</v>
      </c>
      <c r="BZ91" s="31">
        <v>3095</v>
      </c>
      <c r="CA91" s="31">
        <v>8932</v>
      </c>
      <c r="CB91" s="29">
        <f t="shared" si="54"/>
        <v>10554</v>
      </c>
      <c r="CC91" s="31">
        <v>2834</v>
      </c>
      <c r="CD91" s="31">
        <v>7720</v>
      </c>
      <c r="CE91" s="29">
        <f t="shared" si="55"/>
        <v>14520</v>
      </c>
      <c r="CF91" s="31">
        <v>3798</v>
      </c>
      <c r="CG91" s="31">
        <v>10722</v>
      </c>
    </row>
    <row r="92" spans="1:85" ht="12.75">
      <c r="A92" s="27">
        <v>88</v>
      </c>
      <c r="B92" s="28">
        <f t="shared" si="28"/>
        <v>3166</v>
      </c>
      <c r="C92" s="30">
        <v>852</v>
      </c>
      <c r="D92" s="30">
        <v>2314</v>
      </c>
      <c r="E92" s="29">
        <f t="shared" si="29"/>
        <v>3333</v>
      </c>
      <c r="F92" s="30">
        <v>812</v>
      </c>
      <c r="G92" s="30">
        <v>2521</v>
      </c>
      <c r="H92" s="29">
        <f t="shared" si="30"/>
        <v>3808</v>
      </c>
      <c r="I92" s="31">
        <v>946</v>
      </c>
      <c r="J92" s="31">
        <v>2862</v>
      </c>
      <c r="K92" s="29">
        <f t="shared" si="31"/>
        <v>4134</v>
      </c>
      <c r="L92" s="31">
        <v>1030</v>
      </c>
      <c r="M92" s="31">
        <v>3104</v>
      </c>
      <c r="N92" s="29">
        <f t="shared" si="32"/>
        <v>4392</v>
      </c>
      <c r="O92" s="31">
        <v>1053</v>
      </c>
      <c r="P92" s="31">
        <v>3339</v>
      </c>
      <c r="Q92" s="29">
        <f t="shared" si="33"/>
        <v>4579</v>
      </c>
      <c r="R92" s="31">
        <v>1049</v>
      </c>
      <c r="S92" s="31">
        <v>3530</v>
      </c>
      <c r="T92" s="29">
        <f t="shared" si="34"/>
        <v>5156</v>
      </c>
      <c r="U92" s="31">
        <v>1199</v>
      </c>
      <c r="V92" s="31">
        <v>3957</v>
      </c>
      <c r="W92" s="29">
        <f t="shared" si="35"/>
        <v>5309</v>
      </c>
      <c r="X92" s="31">
        <v>1304</v>
      </c>
      <c r="Y92" s="31">
        <v>4005</v>
      </c>
      <c r="Z92" s="29">
        <f t="shared" si="36"/>
        <v>5514</v>
      </c>
      <c r="AA92" s="31">
        <v>1333</v>
      </c>
      <c r="AB92" s="31">
        <v>4181</v>
      </c>
      <c r="AC92" s="29">
        <f t="shared" si="37"/>
        <v>6041</v>
      </c>
      <c r="AD92" s="31">
        <v>1409</v>
      </c>
      <c r="AE92" s="31">
        <v>4632</v>
      </c>
      <c r="AF92" s="29">
        <f t="shared" si="38"/>
        <v>6027</v>
      </c>
      <c r="AG92" s="31">
        <v>1423</v>
      </c>
      <c r="AH92" s="31">
        <v>4604</v>
      </c>
      <c r="AI92" s="29">
        <f t="shared" si="39"/>
        <v>6240</v>
      </c>
      <c r="AJ92" s="31">
        <v>1494</v>
      </c>
      <c r="AK92" s="31">
        <v>4746</v>
      </c>
      <c r="AL92" s="29">
        <f t="shared" si="40"/>
        <v>6820</v>
      </c>
      <c r="AM92" s="31">
        <v>1602</v>
      </c>
      <c r="AN92" s="31">
        <v>5218</v>
      </c>
      <c r="AO92" s="29">
        <f t="shared" si="41"/>
        <v>6915</v>
      </c>
      <c r="AP92" s="31">
        <v>1660</v>
      </c>
      <c r="AQ92" s="31">
        <v>5255</v>
      </c>
      <c r="AR92" s="29">
        <f t="shared" si="42"/>
        <v>7499</v>
      </c>
      <c r="AS92" s="31">
        <v>1777</v>
      </c>
      <c r="AT92" s="31">
        <v>5722</v>
      </c>
      <c r="AU92" s="29">
        <f t="shared" si="43"/>
        <v>7923</v>
      </c>
      <c r="AV92" s="31">
        <v>1924</v>
      </c>
      <c r="AW92" s="31">
        <v>5999</v>
      </c>
      <c r="AX92" s="29">
        <f t="shared" si="44"/>
        <v>8292</v>
      </c>
      <c r="AY92" s="31">
        <v>2046</v>
      </c>
      <c r="AZ92" s="31">
        <v>6246</v>
      </c>
      <c r="BA92" s="29">
        <f t="shared" si="45"/>
        <v>8850</v>
      </c>
      <c r="BB92" s="31">
        <v>2160</v>
      </c>
      <c r="BC92" s="31">
        <v>6690</v>
      </c>
      <c r="BD92" s="29">
        <f t="shared" si="46"/>
        <v>9012</v>
      </c>
      <c r="BE92" s="31">
        <v>2168</v>
      </c>
      <c r="BF92" s="31">
        <v>6844</v>
      </c>
      <c r="BG92" s="29">
        <f t="shared" si="47"/>
        <v>9461</v>
      </c>
      <c r="BH92" s="31">
        <v>2330</v>
      </c>
      <c r="BI92" s="31">
        <v>7131</v>
      </c>
      <c r="BJ92" s="29">
        <f t="shared" si="48"/>
        <v>9626</v>
      </c>
      <c r="BK92" s="31">
        <v>2340</v>
      </c>
      <c r="BL92" s="31">
        <v>7286</v>
      </c>
      <c r="BM92" s="29">
        <f t="shared" si="49"/>
        <v>9475</v>
      </c>
      <c r="BN92" s="31">
        <v>2249</v>
      </c>
      <c r="BO92" s="31">
        <v>7226</v>
      </c>
      <c r="BP92" s="29">
        <f t="shared" si="50"/>
        <v>9692</v>
      </c>
      <c r="BQ92" s="31">
        <v>2324</v>
      </c>
      <c r="BR92" s="31">
        <v>7368</v>
      </c>
      <c r="BS92" s="29">
        <f t="shared" si="51"/>
        <v>9515</v>
      </c>
      <c r="BT92" s="31">
        <v>2327</v>
      </c>
      <c r="BU92" s="31">
        <v>7188</v>
      </c>
      <c r="BV92" s="29">
        <f t="shared" si="52"/>
        <v>9588</v>
      </c>
      <c r="BW92" s="31">
        <v>2389</v>
      </c>
      <c r="BX92" s="31">
        <v>7199</v>
      </c>
      <c r="BY92" s="29">
        <f t="shared" si="53"/>
        <v>10317</v>
      </c>
      <c r="BZ92" s="31">
        <v>2490</v>
      </c>
      <c r="CA92" s="31">
        <v>7827</v>
      </c>
      <c r="CB92" s="29">
        <f t="shared" si="54"/>
        <v>10590</v>
      </c>
      <c r="CC92" s="31">
        <v>2635</v>
      </c>
      <c r="CD92" s="31">
        <v>7955</v>
      </c>
      <c r="CE92" s="29">
        <f t="shared" si="55"/>
        <v>9317</v>
      </c>
      <c r="CF92" s="31">
        <v>2429</v>
      </c>
      <c r="CG92" s="31">
        <v>6888</v>
      </c>
    </row>
    <row r="93" spans="1:85" ht="12.75">
      <c r="A93" s="27">
        <v>89</v>
      </c>
      <c r="B93" s="28">
        <f t="shared" si="28"/>
        <v>2609</v>
      </c>
      <c r="C93" s="30">
        <v>649</v>
      </c>
      <c r="D93" s="30">
        <v>1960</v>
      </c>
      <c r="E93" s="29">
        <f t="shared" si="29"/>
        <v>2578</v>
      </c>
      <c r="F93" s="30">
        <v>672</v>
      </c>
      <c r="G93" s="30">
        <v>1906</v>
      </c>
      <c r="H93" s="29">
        <f t="shared" si="30"/>
        <v>2798</v>
      </c>
      <c r="I93" s="31">
        <v>684</v>
      </c>
      <c r="J93" s="31">
        <v>2114</v>
      </c>
      <c r="K93" s="29">
        <f t="shared" si="31"/>
        <v>3125</v>
      </c>
      <c r="L93" s="31">
        <v>741</v>
      </c>
      <c r="M93" s="31">
        <v>2384</v>
      </c>
      <c r="N93" s="29">
        <f t="shared" si="32"/>
        <v>3438</v>
      </c>
      <c r="O93" s="31">
        <v>827</v>
      </c>
      <c r="P93" s="31">
        <v>2611</v>
      </c>
      <c r="Q93" s="29">
        <f t="shared" si="33"/>
        <v>3583</v>
      </c>
      <c r="R93" s="31">
        <v>817</v>
      </c>
      <c r="S93" s="31">
        <v>2766</v>
      </c>
      <c r="T93" s="29">
        <f t="shared" si="34"/>
        <v>3800</v>
      </c>
      <c r="U93" s="31">
        <v>855</v>
      </c>
      <c r="V93" s="31">
        <v>2945</v>
      </c>
      <c r="W93" s="29">
        <f t="shared" si="35"/>
        <v>4275</v>
      </c>
      <c r="X93" s="31">
        <v>950</v>
      </c>
      <c r="Y93" s="31">
        <v>3325</v>
      </c>
      <c r="Z93" s="29">
        <f t="shared" si="36"/>
        <v>4401</v>
      </c>
      <c r="AA93" s="31">
        <v>1050</v>
      </c>
      <c r="AB93" s="31">
        <v>3351</v>
      </c>
      <c r="AC93" s="29">
        <f t="shared" si="37"/>
        <v>4571</v>
      </c>
      <c r="AD93" s="31">
        <v>1069</v>
      </c>
      <c r="AE93" s="31">
        <v>3502</v>
      </c>
      <c r="AF93" s="29">
        <f t="shared" si="38"/>
        <v>4977</v>
      </c>
      <c r="AG93" s="31">
        <v>1135</v>
      </c>
      <c r="AH93" s="31">
        <v>3842</v>
      </c>
      <c r="AI93" s="29">
        <f t="shared" si="39"/>
        <v>4977</v>
      </c>
      <c r="AJ93" s="31">
        <v>1119</v>
      </c>
      <c r="AK93" s="31">
        <v>3858</v>
      </c>
      <c r="AL93" s="29">
        <f t="shared" si="40"/>
        <v>5222</v>
      </c>
      <c r="AM93" s="31">
        <v>1200</v>
      </c>
      <c r="AN93" s="31">
        <v>4022</v>
      </c>
      <c r="AO93" s="29">
        <f t="shared" si="41"/>
        <v>5547</v>
      </c>
      <c r="AP93" s="31">
        <v>1285</v>
      </c>
      <c r="AQ93" s="31">
        <v>4262</v>
      </c>
      <c r="AR93" s="29">
        <f t="shared" si="42"/>
        <v>5787</v>
      </c>
      <c r="AS93" s="31">
        <v>1355</v>
      </c>
      <c r="AT93" s="31">
        <v>4432</v>
      </c>
      <c r="AU93" s="29">
        <f t="shared" si="43"/>
        <v>6261</v>
      </c>
      <c r="AV93" s="31">
        <v>1441</v>
      </c>
      <c r="AW93" s="31">
        <v>4820</v>
      </c>
      <c r="AX93" s="29">
        <f t="shared" si="44"/>
        <v>6633</v>
      </c>
      <c r="AY93" s="31">
        <v>1563</v>
      </c>
      <c r="AZ93" s="31">
        <v>5070</v>
      </c>
      <c r="BA93" s="29">
        <f t="shared" si="45"/>
        <v>6943</v>
      </c>
      <c r="BB93" s="31">
        <v>1656</v>
      </c>
      <c r="BC93" s="31">
        <v>5287</v>
      </c>
      <c r="BD93" s="29">
        <f t="shared" si="46"/>
        <v>7441</v>
      </c>
      <c r="BE93" s="31">
        <v>1722</v>
      </c>
      <c r="BF93" s="31">
        <v>5719</v>
      </c>
      <c r="BG93" s="29">
        <f t="shared" si="47"/>
        <v>7532</v>
      </c>
      <c r="BH93" s="31">
        <v>1762</v>
      </c>
      <c r="BI93" s="31">
        <v>5770</v>
      </c>
      <c r="BJ93" s="29">
        <f t="shared" si="48"/>
        <v>7969</v>
      </c>
      <c r="BK93" s="31">
        <v>1897</v>
      </c>
      <c r="BL93" s="31">
        <v>6072</v>
      </c>
      <c r="BM93" s="29">
        <f t="shared" si="49"/>
        <v>8194</v>
      </c>
      <c r="BN93" s="31">
        <v>1924</v>
      </c>
      <c r="BO93" s="31">
        <v>6270</v>
      </c>
      <c r="BP93" s="29">
        <f t="shared" si="50"/>
        <v>7984</v>
      </c>
      <c r="BQ93" s="31">
        <v>1851</v>
      </c>
      <c r="BR93" s="31">
        <v>6133</v>
      </c>
      <c r="BS93" s="29">
        <f t="shared" si="51"/>
        <v>8169</v>
      </c>
      <c r="BT93" s="31">
        <v>1882</v>
      </c>
      <c r="BU93" s="31">
        <v>6287</v>
      </c>
      <c r="BV93" s="29">
        <f t="shared" si="52"/>
        <v>8193</v>
      </c>
      <c r="BW93" s="31">
        <v>1962</v>
      </c>
      <c r="BX93" s="31">
        <v>6231</v>
      </c>
      <c r="BY93" s="29">
        <f t="shared" si="53"/>
        <v>8237</v>
      </c>
      <c r="BZ93" s="31">
        <v>2007</v>
      </c>
      <c r="CA93" s="31">
        <v>6230</v>
      </c>
      <c r="CB93" s="29">
        <f t="shared" si="54"/>
        <v>8915</v>
      </c>
      <c r="CC93" s="31">
        <v>2080</v>
      </c>
      <c r="CD93" s="31">
        <v>6835</v>
      </c>
      <c r="CE93" s="29">
        <f t="shared" si="55"/>
        <v>9140</v>
      </c>
      <c r="CF93" s="31">
        <v>2228</v>
      </c>
      <c r="CG93" s="31">
        <v>6912</v>
      </c>
    </row>
    <row r="94" spans="1:85" ht="12.75">
      <c r="A94" s="27">
        <v>90</v>
      </c>
      <c r="B94" s="28">
        <f t="shared" si="28"/>
        <v>1839</v>
      </c>
      <c r="C94" s="30">
        <v>439</v>
      </c>
      <c r="D94" s="30">
        <v>1400</v>
      </c>
      <c r="E94" s="29">
        <f t="shared" si="29"/>
        <v>2090</v>
      </c>
      <c r="F94" s="30">
        <v>499</v>
      </c>
      <c r="G94" s="30">
        <v>1591</v>
      </c>
      <c r="H94" s="29">
        <f t="shared" si="30"/>
        <v>2101</v>
      </c>
      <c r="I94" s="31">
        <v>519</v>
      </c>
      <c r="J94" s="31">
        <v>1582</v>
      </c>
      <c r="K94" s="29">
        <f t="shared" si="31"/>
        <v>2288</v>
      </c>
      <c r="L94" s="31">
        <v>534</v>
      </c>
      <c r="M94" s="31">
        <v>1754</v>
      </c>
      <c r="N94" s="29">
        <f t="shared" si="32"/>
        <v>2554</v>
      </c>
      <c r="O94" s="31">
        <v>598</v>
      </c>
      <c r="P94" s="31">
        <v>1956</v>
      </c>
      <c r="Q94" s="29">
        <f t="shared" si="33"/>
        <v>2774</v>
      </c>
      <c r="R94" s="31">
        <v>649</v>
      </c>
      <c r="S94" s="31">
        <v>2125</v>
      </c>
      <c r="T94" s="29">
        <f t="shared" si="34"/>
        <v>2891</v>
      </c>
      <c r="U94" s="31">
        <v>636</v>
      </c>
      <c r="V94" s="31">
        <v>2255</v>
      </c>
      <c r="W94" s="29">
        <f t="shared" si="35"/>
        <v>3065</v>
      </c>
      <c r="X94" s="31">
        <v>660</v>
      </c>
      <c r="Y94" s="31">
        <v>2405</v>
      </c>
      <c r="Z94" s="29">
        <f t="shared" si="36"/>
        <v>3476</v>
      </c>
      <c r="AA94" s="31">
        <v>742</v>
      </c>
      <c r="AB94" s="31">
        <v>2734</v>
      </c>
      <c r="AC94" s="29">
        <f t="shared" si="37"/>
        <v>3606</v>
      </c>
      <c r="AD94" s="31">
        <v>843</v>
      </c>
      <c r="AE94" s="31">
        <v>2763</v>
      </c>
      <c r="AF94" s="29">
        <f t="shared" si="38"/>
        <v>3724</v>
      </c>
      <c r="AG94" s="31">
        <v>841</v>
      </c>
      <c r="AH94" s="31">
        <v>2883</v>
      </c>
      <c r="AI94" s="29">
        <f t="shared" si="39"/>
        <v>4101</v>
      </c>
      <c r="AJ94" s="31">
        <v>916</v>
      </c>
      <c r="AK94" s="31">
        <v>3185</v>
      </c>
      <c r="AL94" s="29">
        <f t="shared" si="40"/>
        <v>4059</v>
      </c>
      <c r="AM94" s="31">
        <v>907</v>
      </c>
      <c r="AN94" s="31">
        <v>3152</v>
      </c>
      <c r="AO94" s="29">
        <f t="shared" si="41"/>
        <v>4222</v>
      </c>
      <c r="AP94" s="31">
        <v>939</v>
      </c>
      <c r="AQ94" s="31">
        <v>3283</v>
      </c>
      <c r="AR94" s="29">
        <f t="shared" si="42"/>
        <v>4528</v>
      </c>
      <c r="AS94" s="31">
        <v>1017</v>
      </c>
      <c r="AT94" s="31">
        <v>3511</v>
      </c>
      <c r="AU94" s="29">
        <f t="shared" si="43"/>
        <v>4767</v>
      </c>
      <c r="AV94" s="31">
        <v>1090</v>
      </c>
      <c r="AW94" s="31">
        <v>3677</v>
      </c>
      <c r="AX94" s="29">
        <f t="shared" si="44"/>
        <v>5045</v>
      </c>
      <c r="AY94" s="31">
        <v>1118</v>
      </c>
      <c r="AZ94" s="31">
        <v>3927</v>
      </c>
      <c r="BA94" s="29">
        <f t="shared" si="45"/>
        <v>5436</v>
      </c>
      <c r="BB94" s="31">
        <v>1242</v>
      </c>
      <c r="BC94" s="31">
        <v>4194</v>
      </c>
      <c r="BD94" s="29">
        <f t="shared" si="46"/>
        <v>5788</v>
      </c>
      <c r="BE94" s="31">
        <v>1332</v>
      </c>
      <c r="BF94" s="31">
        <v>4456</v>
      </c>
      <c r="BG94" s="29">
        <f t="shared" si="47"/>
        <v>6092</v>
      </c>
      <c r="BH94" s="31">
        <v>1361</v>
      </c>
      <c r="BI94" s="31">
        <v>4731</v>
      </c>
      <c r="BJ94" s="29">
        <f t="shared" si="48"/>
        <v>6115</v>
      </c>
      <c r="BK94" s="31">
        <v>1381</v>
      </c>
      <c r="BL94" s="31">
        <v>4734</v>
      </c>
      <c r="BM94" s="29">
        <f t="shared" si="49"/>
        <v>6592</v>
      </c>
      <c r="BN94" s="31">
        <v>1527</v>
      </c>
      <c r="BO94" s="31">
        <v>5065</v>
      </c>
      <c r="BP94" s="29">
        <f t="shared" si="50"/>
        <v>6741</v>
      </c>
      <c r="BQ94" s="31">
        <v>1525</v>
      </c>
      <c r="BR94" s="31">
        <v>5216</v>
      </c>
      <c r="BS94" s="29">
        <f t="shared" si="51"/>
        <v>6578</v>
      </c>
      <c r="BT94" s="31">
        <v>1461</v>
      </c>
      <c r="BU94" s="31">
        <v>5117</v>
      </c>
      <c r="BV94" s="29">
        <f t="shared" si="52"/>
        <v>6924</v>
      </c>
      <c r="BW94" s="31">
        <v>1535</v>
      </c>
      <c r="BX94" s="31">
        <v>5389</v>
      </c>
      <c r="BY94" s="29">
        <f t="shared" si="53"/>
        <v>6968</v>
      </c>
      <c r="BZ94" s="31">
        <v>1587</v>
      </c>
      <c r="CA94" s="31">
        <v>5381</v>
      </c>
      <c r="CB94" s="29">
        <f t="shared" si="54"/>
        <v>7020</v>
      </c>
      <c r="CC94" s="31">
        <v>1645</v>
      </c>
      <c r="CD94" s="31">
        <v>5375</v>
      </c>
      <c r="CE94" s="29">
        <f t="shared" si="55"/>
        <v>7599</v>
      </c>
      <c r="CF94" s="31">
        <v>1713</v>
      </c>
      <c r="CG94" s="31">
        <v>5886</v>
      </c>
    </row>
    <row r="95" spans="1:85" ht="12.75">
      <c r="A95" s="27">
        <v>91</v>
      </c>
      <c r="B95" s="28">
        <f t="shared" si="28"/>
        <v>1279</v>
      </c>
      <c r="C95" s="30">
        <v>305</v>
      </c>
      <c r="D95" s="30">
        <v>974</v>
      </c>
      <c r="E95" s="29">
        <f t="shared" si="29"/>
        <v>1455</v>
      </c>
      <c r="F95" s="30">
        <v>334</v>
      </c>
      <c r="G95" s="30">
        <v>1121</v>
      </c>
      <c r="H95" s="29">
        <f t="shared" si="30"/>
        <v>1653</v>
      </c>
      <c r="I95" s="31">
        <v>387</v>
      </c>
      <c r="J95" s="31">
        <v>1266</v>
      </c>
      <c r="K95" s="29">
        <f t="shared" si="31"/>
        <v>1659</v>
      </c>
      <c r="L95" s="31">
        <v>374</v>
      </c>
      <c r="M95" s="31">
        <v>1285</v>
      </c>
      <c r="N95" s="29">
        <f t="shared" si="32"/>
        <v>1832</v>
      </c>
      <c r="O95" s="31">
        <v>400</v>
      </c>
      <c r="P95" s="31">
        <v>1432</v>
      </c>
      <c r="Q95" s="29">
        <f t="shared" si="33"/>
        <v>1997</v>
      </c>
      <c r="R95" s="31">
        <v>437</v>
      </c>
      <c r="S95" s="31">
        <v>1560</v>
      </c>
      <c r="T95" s="29">
        <f t="shared" si="34"/>
        <v>2184</v>
      </c>
      <c r="U95" s="31">
        <v>494</v>
      </c>
      <c r="V95" s="31">
        <v>1690</v>
      </c>
      <c r="W95" s="29">
        <f t="shared" si="35"/>
        <v>2328</v>
      </c>
      <c r="X95" s="31">
        <v>517</v>
      </c>
      <c r="Y95" s="31">
        <v>1811</v>
      </c>
      <c r="Z95" s="29">
        <f t="shared" si="36"/>
        <v>2423</v>
      </c>
      <c r="AA95" s="31">
        <v>516</v>
      </c>
      <c r="AB95" s="31">
        <v>1907</v>
      </c>
      <c r="AC95" s="29">
        <f t="shared" si="37"/>
        <v>2756</v>
      </c>
      <c r="AD95" s="31">
        <v>577</v>
      </c>
      <c r="AE95" s="31">
        <v>2179</v>
      </c>
      <c r="AF95" s="29">
        <f t="shared" si="38"/>
        <v>2875</v>
      </c>
      <c r="AG95" s="31">
        <v>659</v>
      </c>
      <c r="AH95" s="31">
        <v>2216</v>
      </c>
      <c r="AI95" s="29">
        <f t="shared" si="39"/>
        <v>2998</v>
      </c>
      <c r="AJ95" s="31">
        <v>657</v>
      </c>
      <c r="AK95" s="31">
        <v>2341</v>
      </c>
      <c r="AL95" s="29">
        <f t="shared" si="40"/>
        <v>3267</v>
      </c>
      <c r="AM95" s="31">
        <v>692</v>
      </c>
      <c r="AN95" s="31">
        <v>2575</v>
      </c>
      <c r="AO95" s="29">
        <f t="shared" si="41"/>
        <v>3210</v>
      </c>
      <c r="AP95" s="31">
        <v>698</v>
      </c>
      <c r="AQ95" s="31">
        <v>2512</v>
      </c>
      <c r="AR95" s="29">
        <f t="shared" si="42"/>
        <v>3383</v>
      </c>
      <c r="AS95" s="31">
        <v>736</v>
      </c>
      <c r="AT95" s="31">
        <v>2647</v>
      </c>
      <c r="AU95" s="29">
        <f t="shared" si="43"/>
        <v>3707</v>
      </c>
      <c r="AV95" s="31">
        <v>809</v>
      </c>
      <c r="AW95" s="31">
        <v>2898</v>
      </c>
      <c r="AX95" s="29">
        <f t="shared" si="44"/>
        <v>3795</v>
      </c>
      <c r="AY95" s="31">
        <v>841</v>
      </c>
      <c r="AZ95" s="31">
        <v>2954</v>
      </c>
      <c r="BA95" s="29">
        <f t="shared" si="45"/>
        <v>4061</v>
      </c>
      <c r="BB95" s="31">
        <v>898</v>
      </c>
      <c r="BC95" s="31">
        <v>3163</v>
      </c>
      <c r="BD95" s="29">
        <f t="shared" si="46"/>
        <v>4390</v>
      </c>
      <c r="BE95" s="31">
        <v>980</v>
      </c>
      <c r="BF95" s="31">
        <v>3410</v>
      </c>
      <c r="BG95" s="29">
        <f t="shared" si="47"/>
        <v>4668</v>
      </c>
      <c r="BH95" s="31">
        <v>1039</v>
      </c>
      <c r="BI95" s="31">
        <v>3629</v>
      </c>
      <c r="BJ95" s="29">
        <f t="shared" si="48"/>
        <v>4900</v>
      </c>
      <c r="BK95" s="31">
        <v>1065</v>
      </c>
      <c r="BL95" s="31">
        <v>3835</v>
      </c>
      <c r="BM95" s="29">
        <f t="shared" si="49"/>
        <v>4959</v>
      </c>
      <c r="BN95" s="31">
        <v>1079</v>
      </c>
      <c r="BO95" s="31">
        <v>3880</v>
      </c>
      <c r="BP95" s="29">
        <f t="shared" si="50"/>
        <v>5345</v>
      </c>
      <c r="BQ95" s="31">
        <v>1219</v>
      </c>
      <c r="BR95" s="31">
        <v>4126</v>
      </c>
      <c r="BS95" s="29">
        <f t="shared" si="51"/>
        <v>5476</v>
      </c>
      <c r="BT95" s="31">
        <v>1203</v>
      </c>
      <c r="BU95" s="31">
        <v>4273</v>
      </c>
      <c r="BV95" s="29">
        <f t="shared" si="52"/>
        <v>5423</v>
      </c>
      <c r="BW95" s="31">
        <v>1169</v>
      </c>
      <c r="BX95" s="31">
        <v>4254</v>
      </c>
      <c r="BY95" s="29">
        <f t="shared" si="53"/>
        <v>5726</v>
      </c>
      <c r="BZ95" s="31">
        <v>1235</v>
      </c>
      <c r="CA95" s="31">
        <v>4491</v>
      </c>
      <c r="CB95" s="29">
        <f t="shared" si="54"/>
        <v>5768</v>
      </c>
      <c r="CC95" s="31">
        <v>1259</v>
      </c>
      <c r="CD95" s="31">
        <v>4509</v>
      </c>
      <c r="CE95" s="29">
        <f t="shared" si="55"/>
        <v>5796</v>
      </c>
      <c r="CF95" s="31">
        <v>1302</v>
      </c>
      <c r="CG95" s="31">
        <v>4494</v>
      </c>
    </row>
    <row r="96" spans="1:85" ht="12.75">
      <c r="A96" s="27">
        <v>92</v>
      </c>
      <c r="B96" s="28">
        <f t="shared" si="28"/>
        <v>943</v>
      </c>
      <c r="C96" s="30">
        <v>235</v>
      </c>
      <c r="D96" s="30">
        <v>708</v>
      </c>
      <c r="E96" s="29">
        <f t="shared" si="29"/>
        <v>974</v>
      </c>
      <c r="F96" s="30">
        <v>230</v>
      </c>
      <c r="G96" s="30">
        <v>744</v>
      </c>
      <c r="H96" s="29">
        <f t="shared" si="30"/>
        <v>1126</v>
      </c>
      <c r="I96" s="31">
        <v>232</v>
      </c>
      <c r="J96" s="31">
        <v>894</v>
      </c>
      <c r="K96" s="29">
        <f t="shared" si="31"/>
        <v>1285</v>
      </c>
      <c r="L96" s="31">
        <v>289</v>
      </c>
      <c r="M96" s="31">
        <v>996</v>
      </c>
      <c r="N96" s="29">
        <f t="shared" si="32"/>
        <v>1315</v>
      </c>
      <c r="O96" s="31">
        <v>293</v>
      </c>
      <c r="P96" s="31">
        <v>1022</v>
      </c>
      <c r="Q96" s="29">
        <f t="shared" si="33"/>
        <v>1423</v>
      </c>
      <c r="R96" s="31">
        <v>301</v>
      </c>
      <c r="S96" s="31">
        <v>1122</v>
      </c>
      <c r="T96" s="29">
        <f t="shared" si="34"/>
        <v>1580</v>
      </c>
      <c r="U96" s="31">
        <v>331</v>
      </c>
      <c r="V96" s="31">
        <v>1249</v>
      </c>
      <c r="W96" s="29">
        <f t="shared" si="35"/>
        <v>1727</v>
      </c>
      <c r="X96" s="31">
        <v>389</v>
      </c>
      <c r="Y96" s="31">
        <v>1338</v>
      </c>
      <c r="Z96" s="29">
        <f t="shared" si="36"/>
        <v>1783</v>
      </c>
      <c r="AA96" s="31">
        <v>393</v>
      </c>
      <c r="AB96" s="31">
        <v>1390</v>
      </c>
      <c r="AC96" s="29">
        <f t="shared" si="37"/>
        <v>1907</v>
      </c>
      <c r="AD96" s="31">
        <v>386</v>
      </c>
      <c r="AE96" s="31">
        <v>1521</v>
      </c>
      <c r="AF96" s="29">
        <f t="shared" si="38"/>
        <v>2133</v>
      </c>
      <c r="AG96" s="31">
        <v>433</v>
      </c>
      <c r="AH96" s="31">
        <v>1700</v>
      </c>
      <c r="AI96" s="29">
        <f t="shared" si="39"/>
        <v>2292</v>
      </c>
      <c r="AJ96" s="31">
        <v>504</v>
      </c>
      <c r="AK96" s="31">
        <v>1788</v>
      </c>
      <c r="AL96" s="29">
        <f t="shared" si="40"/>
        <v>2353</v>
      </c>
      <c r="AM96" s="31">
        <v>496</v>
      </c>
      <c r="AN96" s="31">
        <v>1857</v>
      </c>
      <c r="AO96" s="29">
        <f t="shared" si="41"/>
        <v>2548</v>
      </c>
      <c r="AP96" s="31">
        <v>517</v>
      </c>
      <c r="AQ96" s="31">
        <v>2031</v>
      </c>
      <c r="AR96" s="29">
        <f t="shared" si="42"/>
        <v>2548</v>
      </c>
      <c r="AS96" s="31">
        <v>524</v>
      </c>
      <c r="AT96" s="31">
        <v>2024</v>
      </c>
      <c r="AU96" s="29">
        <f t="shared" si="43"/>
        <v>2652</v>
      </c>
      <c r="AV96" s="31">
        <v>572</v>
      </c>
      <c r="AW96" s="31">
        <v>2080</v>
      </c>
      <c r="AX96" s="29">
        <f t="shared" si="44"/>
        <v>2915</v>
      </c>
      <c r="AY96" s="31">
        <v>597</v>
      </c>
      <c r="AZ96" s="31">
        <v>2318</v>
      </c>
      <c r="BA96" s="29">
        <f t="shared" si="45"/>
        <v>2965</v>
      </c>
      <c r="BB96" s="31">
        <v>652</v>
      </c>
      <c r="BC96" s="31">
        <v>2313</v>
      </c>
      <c r="BD96" s="29">
        <f t="shared" si="46"/>
        <v>3191</v>
      </c>
      <c r="BE96" s="31">
        <v>668</v>
      </c>
      <c r="BF96" s="31">
        <v>2523</v>
      </c>
      <c r="BG96" s="29">
        <f t="shared" si="47"/>
        <v>3443</v>
      </c>
      <c r="BH96" s="31">
        <v>714</v>
      </c>
      <c r="BI96" s="31">
        <v>2729</v>
      </c>
      <c r="BJ96" s="29">
        <f t="shared" si="48"/>
        <v>3653</v>
      </c>
      <c r="BK96" s="31">
        <v>785</v>
      </c>
      <c r="BL96" s="31">
        <v>2868</v>
      </c>
      <c r="BM96" s="29">
        <f t="shared" si="49"/>
        <v>3867</v>
      </c>
      <c r="BN96" s="31">
        <v>807</v>
      </c>
      <c r="BO96" s="31">
        <v>3060</v>
      </c>
      <c r="BP96" s="29">
        <f t="shared" si="50"/>
        <v>3925</v>
      </c>
      <c r="BQ96" s="31">
        <v>832</v>
      </c>
      <c r="BR96" s="31">
        <v>3093</v>
      </c>
      <c r="BS96" s="29">
        <f t="shared" si="51"/>
        <v>4217</v>
      </c>
      <c r="BT96" s="31">
        <v>941</v>
      </c>
      <c r="BU96" s="31">
        <v>3276</v>
      </c>
      <c r="BV96" s="29">
        <f t="shared" si="52"/>
        <v>4437</v>
      </c>
      <c r="BW96" s="31">
        <v>925</v>
      </c>
      <c r="BX96" s="31">
        <v>3512</v>
      </c>
      <c r="BY96" s="29">
        <f t="shared" si="53"/>
        <v>4411</v>
      </c>
      <c r="BZ96" s="31">
        <v>883</v>
      </c>
      <c r="CA96" s="31">
        <v>3528</v>
      </c>
      <c r="CB96" s="29">
        <f t="shared" si="54"/>
        <v>4641</v>
      </c>
      <c r="CC96" s="31">
        <v>959</v>
      </c>
      <c r="CD96" s="31">
        <v>3682</v>
      </c>
      <c r="CE96" s="29">
        <f t="shared" si="55"/>
        <v>4700</v>
      </c>
      <c r="CF96" s="31">
        <v>999</v>
      </c>
      <c r="CG96" s="31">
        <v>3701</v>
      </c>
    </row>
    <row r="97" spans="1:85" ht="12.75">
      <c r="A97" s="27">
        <v>93</v>
      </c>
      <c r="B97" s="28">
        <f t="shared" si="28"/>
        <v>743</v>
      </c>
      <c r="C97" s="30">
        <v>171</v>
      </c>
      <c r="D97" s="30">
        <v>572</v>
      </c>
      <c r="E97" s="29">
        <f t="shared" si="29"/>
        <v>685</v>
      </c>
      <c r="F97" s="30">
        <v>163</v>
      </c>
      <c r="G97" s="30">
        <v>522</v>
      </c>
      <c r="H97" s="29">
        <f t="shared" si="30"/>
        <v>759</v>
      </c>
      <c r="I97" s="31">
        <v>181</v>
      </c>
      <c r="J97" s="31">
        <v>578</v>
      </c>
      <c r="K97" s="29">
        <f t="shared" si="31"/>
        <v>871</v>
      </c>
      <c r="L97" s="31">
        <v>177</v>
      </c>
      <c r="M97" s="31">
        <v>694</v>
      </c>
      <c r="N97" s="29">
        <f t="shared" si="32"/>
        <v>1002</v>
      </c>
      <c r="O97" s="31">
        <v>215</v>
      </c>
      <c r="P97" s="31">
        <v>787</v>
      </c>
      <c r="Q97" s="29">
        <f t="shared" si="33"/>
        <v>975</v>
      </c>
      <c r="R97" s="31">
        <v>191</v>
      </c>
      <c r="S97" s="31">
        <v>784</v>
      </c>
      <c r="T97" s="29">
        <f t="shared" si="34"/>
        <v>1066</v>
      </c>
      <c r="U97" s="31">
        <v>229</v>
      </c>
      <c r="V97" s="31">
        <v>837</v>
      </c>
      <c r="W97" s="29">
        <f t="shared" si="35"/>
        <v>1237</v>
      </c>
      <c r="X97" s="31">
        <v>238</v>
      </c>
      <c r="Y97" s="31">
        <v>999</v>
      </c>
      <c r="Z97" s="29">
        <f t="shared" si="36"/>
        <v>1304</v>
      </c>
      <c r="AA97" s="31">
        <v>284</v>
      </c>
      <c r="AB97" s="31">
        <v>1020</v>
      </c>
      <c r="AC97" s="29">
        <f t="shared" si="37"/>
        <v>1341</v>
      </c>
      <c r="AD97" s="31">
        <v>281</v>
      </c>
      <c r="AE97" s="31">
        <v>1060</v>
      </c>
      <c r="AF97" s="29">
        <f t="shared" si="38"/>
        <v>1443</v>
      </c>
      <c r="AG97" s="31">
        <v>270</v>
      </c>
      <c r="AH97" s="31">
        <v>1173</v>
      </c>
      <c r="AI97" s="29">
        <f t="shared" si="39"/>
        <v>1642</v>
      </c>
      <c r="AJ97" s="31">
        <v>305</v>
      </c>
      <c r="AK97" s="31">
        <v>1337</v>
      </c>
      <c r="AL97" s="29">
        <f t="shared" si="40"/>
        <v>1742</v>
      </c>
      <c r="AM97" s="31">
        <v>367</v>
      </c>
      <c r="AN97" s="31">
        <v>1375</v>
      </c>
      <c r="AO97" s="29">
        <f t="shared" si="41"/>
        <v>1762</v>
      </c>
      <c r="AP97" s="31">
        <v>361</v>
      </c>
      <c r="AQ97" s="31">
        <v>1401</v>
      </c>
      <c r="AR97" s="29">
        <f t="shared" si="42"/>
        <v>1956</v>
      </c>
      <c r="AS97" s="31">
        <v>389</v>
      </c>
      <c r="AT97" s="31">
        <v>1567</v>
      </c>
      <c r="AU97" s="29">
        <f t="shared" si="43"/>
        <v>1953</v>
      </c>
      <c r="AV97" s="31">
        <v>373</v>
      </c>
      <c r="AW97" s="31">
        <v>1580</v>
      </c>
      <c r="AX97" s="29">
        <f t="shared" si="44"/>
        <v>2036</v>
      </c>
      <c r="AY97" s="31">
        <v>426</v>
      </c>
      <c r="AZ97" s="31">
        <v>1610</v>
      </c>
      <c r="BA97" s="29">
        <f t="shared" si="45"/>
        <v>2229</v>
      </c>
      <c r="BB97" s="31">
        <v>446</v>
      </c>
      <c r="BC97" s="31">
        <v>1783</v>
      </c>
      <c r="BD97" s="29">
        <f t="shared" si="46"/>
        <v>2275</v>
      </c>
      <c r="BE97" s="31">
        <v>483</v>
      </c>
      <c r="BF97" s="31">
        <v>1792</v>
      </c>
      <c r="BG97" s="29">
        <f t="shared" si="47"/>
        <v>2463</v>
      </c>
      <c r="BH97" s="31">
        <v>495</v>
      </c>
      <c r="BI97" s="31">
        <v>1968</v>
      </c>
      <c r="BJ97" s="29">
        <f t="shared" si="48"/>
        <v>2689</v>
      </c>
      <c r="BK97" s="31">
        <v>535</v>
      </c>
      <c r="BL97" s="31">
        <v>2154</v>
      </c>
      <c r="BM97" s="29">
        <f t="shared" si="49"/>
        <v>2836</v>
      </c>
      <c r="BN97" s="31">
        <v>575</v>
      </c>
      <c r="BO97" s="31">
        <v>2261</v>
      </c>
      <c r="BP97" s="29">
        <f t="shared" si="50"/>
        <v>2929</v>
      </c>
      <c r="BQ97" s="31">
        <v>591</v>
      </c>
      <c r="BR97" s="31">
        <v>2338</v>
      </c>
      <c r="BS97" s="29">
        <f t="shared" si="51"/>
        <v>3032</v>
      </c>
      <c r="BT97" s="31">
        <v>630</v>
      </c>
      <c r="BU97" s="31">
        <v>2402</v>
      </c>
      <c r="BV97" s="29">
        <f t="shared" si="52"/>
        <v>3322</v>
      </c>
      <c r="BW97" s="31">
        <v>711</v>
      </c>
      <c r="BX97" s="31">
        <v>2611</v>
      </c>
      <c r="BY97" s="29">
        <f t="shared" si="53"/>
        <v>3493</v>
      </c>
      <c r="BZ97" s="31">
        <v>705</v>
      </c>
      <c r="CA97" s="31">
        <v>2788</v>
      </c>
      <c r="CB97" s="29">
        <f t="shared" si="54"/>
        <v>3512</v>
      </c>
      <c r="CC97" s="31">
        <v>672</v>
      </c>
      <c r="CD97" s="31">
        <v>2840</v>
      </c>
      <c r="CE97" s="29">
        <f t="shared" si="55"/>
        <v>3706</v>
      </c>
      <c r="CF97" s="31">
        <v>744</v>
      </c>
      <c r="CG97" s="31">
        <v>2962</v>
      </c>
    </row>
    <row r="98" spans="1:85" ht="12.75">
      <c r="A98" s="27">
        <v>94</v>
      </c>
      <c r="B98" s="28">
        <f t="shared" si="28"/>
        <v>508</v>
      </c>
      <c r="C98" s="30">
        <v>114</v>
      </c>
      <c r="D98" s="30">
        <v>394</v>
      </c>
      <c r="E98" s="29">
        <f t="shared" si="29"/>
        <v>562</v>
      </c>
      <c r="F98" s="30">
        <v>124</v>
      </c>
      <c r="G98" s="30">
        <v>438</v>
      </c>
      <c r="H98" s="29">
        <f t="shared" si="30"/>
        <v>516</v>
      </c>
      <c r="I98" s="31">
        <v>123</v>
      </c>
      <c r="J98" s="31">
        <v>393</v>
      </c>
      <c r="K98" s="29">
        <f t="shared" si="31"/>
        <v>563</v>
      </c>
      <c r="L98" s="31">
        <v>131</v>
      </c>
      <c r="M98" s="31">
        <v>432</v>
      </c>
      <c r="N98" s="29">
        <f t="shared" si="32"/>
        <v>654</v>
      </c>
      <c r="O98" s="31">
        <v>119</v>
      </c>
      <c r="P98" s="31">
        <v>535</v>
      </c>
      <c r="Q98" s="29">
        <f t="shared" si="33"/>
        <v>724</v>
      </c>
      <c r="R98" s="31">
        <v>153</v>
      </c>
      <c r="S98" s="31">
        <v>571</v>
      </c>
      <c r="T98" s="29">
        <f t="shared" si="34"/>
        <v>744</v>
      </c>
      <c r="U98" s="31">
        <v>150</v>
      </c>
      <c r="V98" s="31">
        <v>594</v>
      </c>
      <c r="W98" s="29">
        <f t="shared" si="35"/>
        <v>791</v>
      </c>
      <c r="X98" s="31">
        <v>163</v>
      </c>
      <c r="Y98" s="31">
        <v>628</v>
      </c>
      <c r="Z98" s="29">
        <f t="shared" si="36"/>
        <v>915</v>
      </c>
      <c r="AA98" s="31">
        <v>170</v>
      </c>
      <c r="AB98" s="31">
        <v>745</v>
      </c>
      <c r="AC98" s="29">
        <f t="shared" si="37"/>
        <v>964</v>
      </c>
      <c r="AD98" s="31">
        <v>207</v>
      </c>
      <c r="AE98" s="31">
        <v>757</v>
      </c>
      <c r="AF98" s="29">
        <f t="shared" si="38"/>
        <v>1009</v>
      </c>
      <c r="AG98" s="31">
        <v>209</v>
      </c>
      <c r="AH98" s="31">
        <v>800</v>
      </c>
      <c r="AI98" s="29">
        <f t="shared" si="39"/>
        <v>1080</v>
      </c>
      <c r="AJ98" s="31">
        <v>204</v>
      </c>
      <c r="AK98" s="31">
        <v>876</v>
      </c>
      <c r="AL98" s="29">
        <f t="shared" si="40"/>
        <v>1191</v>
      </c>
      <c r="AM98" s="31">
        <v>225</v>
      </c>
      <c r="AN98" s="31">
        <v>966</v>
      </c>
      <c r="AO98" s="29">
        <f t="shared" si="41"/>
        <v>1279</v>
      </c>
      <c r="AP98" s="31">
        <v>266</v>
      </c>
      <c r="AQ98" s="31">
        <v>1013</v>
      </c>
      <c r="AR98" s="29">
        <f t="shared" si="42"/>
        <v>1311</v>
      </c>
      <c r="AS98" s="31">
        <v>259</v>
      </c>
      <c r="AT98" s="31">
        <v>1052</v>
      </c>
      <c r="AU98" s="29">
        <f t="shared" si="43"/>
        <v>1488</v>
      </c>
      <c r="AV98" s="31">
        <v>283</v>
      </c>
      <c r="AW98" s="31">
        <v>1205</v>
      </c>
      <c r="AX98" s="29">
        <f t="shared" si="44"/>
        <v>1445</v>
      </c>
      <c r="AY98" s="31">
        <v>275</v>
      </c>
      <c r="AZ98" s="31">
        <v>1170</v>
      </c>
      <c r="BA98" s="29">
        <f t="shared" si="45"/>
        <v>1504</v>
      </c>
      <c r="BB98" s="31">
        <v>302</v>
      </c>
      <c r="BC98" s="31">
        <v>1202</v>
      </c>
      <c r="BD98" s="29">
        <f t="shared" si="46"/>
        <v>1672</v>
      </c>
      <c r="BE98" s="31">
        <v>335</v>
      </c>
      <c r="BF98" s="31">
        <v>1337</v>
      </c>
      <c r="BG98" s="29">
        <f t="shared" si="47"/>
        <v>1687</v>
      </c>
      <c r="BH98" s="31">
        <v>344</v>
      </c>
      <c r="BI98" s="31">
        <v>1343</v>
      </c>
      <c r="BJ98" s="29">
        <f t="shared" si="48"/>
        <v>1822</v>
      </c>
      <c r="BK98" s="31">
        <v>355</v>
      </c>
      <c r="BL98" s="31">
        <v>1467</v>
      </c>
      <c r="BM98" s="29">
        <f t="shared" si="49"/>
        <v>2028</v>
      </c>
      <c r="BN98" s="31">
        <v>400</v>
      </c>
      <c r="BO98" s="31">
        <v>1628</v>
      </c>
      <c r="BP98" s="29">
        <f t="shared" si="50"/>
        <v>2110</v>
      </c>
      <c r="BQ98" s="31">
        <v>412</v>
      </c>
      <c r="BR98" s="31">
        <v>1698</v>
      </c>
      <c r="BS98" s="29">
        <f t="shared" si="51"/>
        <v>2210</v>
      </c>
      <c r="BT98" s="31">
        <v>423</v>
      </c>
      <c r="BU98" s="31">
        <v>1787</v>
      </c>
      <c r="BV98" s="29">
        <f t="shared" si="52"/>
        <v>2324</v>
      </c>
      <c r="BW98" s="31">
        <v>471</v>
      </c>
      <c r="BX98" s="31">
        <v>1853</v>
      </c>
      <c r="BY98" s="29">
        <f t="shared" si="53"/>
        <v>2533</v>
      </c>
      <c r="BZ98" s="31">
        <v>496</v>
      </c>
      <c r="CA98" s="31">
        <v>2037</v>
      </c>
      <c r="CB98" s="29">
        <f t="shared" si="54"/>
        <v>2713</v>
      </c>
      <c r="CC98" s="31">
        <v>530</v>
      </c>
      <c r="CD98" s="31">
        <v>2183</v>
      </c>
      <c r="CE98" s="29">
        <f t="shared" si="55"/>
        <v>2684</v>
      </c>
      <c r="CF98" s="31">
        <v>497</v>
      </c>
      <c r="CG98" s="31">
        <v>2187</v>
      </c>
    </row>
    <row r="99" spans="1:85" ht="12.75">
      <c r="A99" s="27">
        <v>95</v>
      </c>
      <c r="B99" s="28">
        <f t="shared" si="28"/>
        <v>277</v>
      </c>
      <c r="C99" s="30">
        <v>57</v>
      </c>
      <c r="D99" s="30">
        <v>220</v>
      </c>
      <c r="E99" s="29">
        <f t="shared" si="29"/>
        <v>375</v>
      </c>
      <c r="F99" s="30">
        <v>83</v>
      </c>
      <c r="G99" s="30">
        <v>292</v>
      </c>
      <c r="H99" s="29">
        <f t="shared" si="30"/>
        <v>414</v>
      </c>
      <c r="I99" s="31">
        <v>84</v>
      </c>
      <c r="J99" s="31">
        <v>330</v>
      </c>
      <c r="K99" s="29">
        <f t="shared" si="31"/>
        <v>370</v>
      </c>
      <c r="L99" s="31">
        <v>80</v>
      </c>
      <c r="M99" s="31">
        <v>290</v>
      </c>
      <c r="N99" s="29">
        <f t="shared" si="32"/>
        <v>413</v>
      </c>
      <c r="O99" s="31">
        <v>99</v>
      </c>
      <c r="P99" s="31">
        <v>314</v>
      </c>
      <c r="Q99" s="29">
        <f t="shared" si="33"/>
        <v>457</v>
      </c>
      <c r="R99" s="31">
        <v>66</v>
      </c>
      <c r="S99" s="31">
        <v>391</v>
      </c>
      <c r="T99" s="29">
        <f t="shared" si="34"/>
        <v>548</v>
      </c>
      <c r="U99" s="31">
        <v>107</v>
      </c>
      <c r="V99" s="31">
        <v>441</v>
      </c>
      <c r="W99" s="29">
        <f t="shared" si="35"/>
        <v>523</v>
      </c>
      <c r="X99" s="31">
        <v>105</v>
      </c>
      <c r="Y99" s="31">
        <v>418</v>
      </c>
      <c r="Z99" s="29">
        <f t="shared" si="36"/>
        <v>576</v>
      </c>
      <c r="AA99" s="31">
        <v>112</v>
      </c>
      <c r="AB99" s="31">
        <v>464</v>
      </c>
      <c r="AC99" s="29">
        <f t="shared" si="37"/>
        <v>648</v>
      </c>
      <c r="AD99" s="31">
        <v>111</v>
      </c>
      <c r="AE99" s="31">
        <v>537</v>
      </c>
      <c r="AF99" s="29">
        <f t="shared" si="38"/>
        <v>706</v>
      </c>
      <c r="AG99" s="31">
        <v>135</v>
      </c>
      <c r="AH99" s="31">
        <v>571</v>
      </c>
      <c r="AI99" s="29">
        <f t="shared" si="39"/>
        <v>736</v>
      </c>
      <c r="AJ99" s="31">
        <v>147</v>
      </c>
      <c r="AK99" s="31">
        <v>589</v>
      </c>
      <c r="AL99" s="29">
        <f t="shared" si="40"/>
        <v>773</v>
      </c>
      <c r="AM99" s="31">
        <v>136</v>
      </c>
      <c r="AN99" s="31">
        <v>637</v>
      </c>
      <c r="AO99" s="29">
        <f t="shared" si="41"/>
        <v>850</v>
      </c>
      <c r="AP99" s="31">
        <v>163</v>
      </c>
      <c r="AQ99" s="31">
        <v>687</v>
      </c>
      <c r="AR99" s="29">
        <f t="shared" si="42"/>
        <v>902</v>
      </c>
      <c r="AS99" s="31">
        <v>195</v>
      </c>
      <c r="AT99" s="31">
        <v>707</v>
      </c>
      <c r="AU99" s="29">
        <f t="shared" si="43"/>
        <v>938</v>
      </c>
      <c r="AV99" s="31">
        <v>182</v>
      </c>
      <c r="AW99" s="31">
        <v>756</v>
      </c>
      <c r="AX99" s="29">
        <f t="shared" si="44"/>
        <v>1075</v>
      </c>
      <c r="AY99" s="31">
        <v>201</v>
      </c>
      <c r="AZ99" s="31">
        <v>874</v>
      </c>
      <c r="BA99" s="29">
        <f t="shared" si="45"/>
        <v>1027</v>
      </c>
      <c r="BB99" s="31">
        <v>187</v>
      </c>
      <c r="BC99" s="31">
        <v>840</v>
      </c>
      <c r="BD99" s="29">
        <f t="shared" si="46"/>
        <v>1083</v>
      </c>
      <c r="BE99" s="31">
        <v>203</v>
      </c>
      <c r="BF99" s="31">
        <v>880</v>
      </c>
      <c r="BG99" s="29">
        <f t="shared" si="47"/>
        <v>1229</v>
      </c>
      <c r="BH99" s="31">
        <v>241</v>
      </c>
      <c r="BI99" s="31">
        <v>988</v>
      </c>
      <c r="BJ99" s="29">
        <f t="shared" si="48"/>
        <v>1235</v>
      </c>
      <c r="BK99" s="31">
        <v>244</v>
      </c>
      <c r="BL99" s="31">
        <v>991</v>
      </c>
      <c r="BM99" s="29">
        <f t="shared" si="49"/>
        <v>1358</v>
      </c>
      <c r="BN99" s="31">
        <v>251</v>
      </c>
      <c r="BO99" s="31">
        <v>1107</v>
      </c>
      <c r="BP99" s="29">
        <f t="shared" si="50"/>
        <v>1473</v>
      </c>
      <c r="BQ99" s="31">
        <v>272</v>
      </c>
      <c r="BR99" s="31">
        <v>1201</v>
      </c>
      <c r="BS99" s="29">
        <f t="shared" si="51"/>
        <v>1561</v>
      </c>
      <c r="BT99" s="31">
        <v>288</v>
      </c>
      <c r="BU99" s="31">
        <v>1273</v>
      </c>
      <c r="BV99" s="29">
        <f t="shared" si="52"/>
        <v>1659</v>
      </c>
      <c r="BW99" s="31">
        <v>289</v>
      </c>
      <c r="BX99" s="31">
        <v>1370</v>
      </c>
      <c r="BY99" s="29">
        <f t="shared" si="53"/>
        <v>1774</v>
      </c>
      <c r="BZ99" s="31">
        <v>345</v>
      </c>
      <c r="CA99" s="31">
        <v>1429</v>
      </c>
      <c r="CB99" s="29">
        <f t="shared" si="54"/>
        <v>1950</v>
      </c>
      <c r="CC99" s="31">
        <v>360</v>
      </c>
      <c r="CD99" s="31">
        <v>1590</v>
      </c>
      <c r="CE99" s="29">
        <f t="shared" si="55"/>
        <v>2040</v>
      </c>
      <c r="CF99" s="31">
        <v>376</v>
      </c>
      <c r="CG99" s="31">
        <v>1664</v>
      </c>
    </row>
    <row r="100" spans="1:85" ht="12.75">
      <c r="A100" s="27">
        <v>96</v>
      </c>
      <c r="B100" s="28">
        <f t="shared" si="28"/>
        <v>197</v>
      </c>
      <c r="C100" s="30">
        <v>37</v>
      </c>
      <c r="D100" s="30">
        <v>160</v>
      </c>
      <c r="E100" s="29">
        <f t="shared" si="29"/>
        <v>187</v>
      </c>
      <c r="F100" s="30">
        <v>37</v>
      </c>
      <c r="G100" s="30">
        <v>150</v>
      </c>
      <c r="H100" s="29">
        <f t="shared" si="30"/>
        <v>273</v>
      </c>
      <c r="I100" s="31">
        <v>60</v>
      </c>
      <c r="J100" s="31">
        <v>213</v>
      </c>
      <c r="K100" s="29">
        <f t="shared" si="31"/>
        <v>298</v>
      </c>
      <c r="L100" s="31">
        <v>55</v>
      </c>
      <c r="M100" s="31">
        <v>243</v>
      </c>
      <c r="N100" s="29">
        <f t="shared" si="32"/>
        <v>285</v>
      </c>
      <c r="O100" s="31">
        <v>54</v>
      </c>
      <c r="P100" s="31">
        <v>231</v>
      </c>
      <c r="Q100" s="29">
        <f t="shared" si="33"/>
        <v>282</v>
      </c>
      <c r="R100" s="31">
        <v>63</v>
      </c>
      <c r="S100" s="31">
        <v>219</v>
      </c>
      <c r="T100" s="29">
        <f t="shared" si="34"/>
        <v>318</v>
      </c>
      <c r="U100" s="31">
        <v>47</v>
      </c>
      <c r="V100" s="31">
        <v>271</v>
      </c>
      <c r="W100" s="29">
        <f t="shared" si="35"/>
        <v>371</v>
      </c>
      <c r="X100" s="31">
        <v>69</v>
      </c>
      <c r="Y100" s="31">
        <v>302</v>
      </c>
      <c r="Z100" s="29">
        <f t="shared" si="36"/>
        <v>362</v>
      </c>
      <c r="AA100" s="31">
        <v>70</v>
      </c>
      <c r="AB100" s="31">
        <v>292</v>
      </c>
      <c r="AC100" s="29">
        <f t="shared" si="37"/>
        <v>381</v>
      </c>
      <c r="AD100" s="31">
        <v>69</v>
      </c>
      <c r="AE100" s="31">
        <v>312</v>
      </c>
      <c r="AF100" s="29">
        <f t="shared" si="38"/>
        <v>453</v>
      </c>
      <c r="AG100" s="31">
        <v>72</v>
      </c>
      <c r="AH100" s="31">
        <v>381</v>
      </c>
      <c r="AI100" s="29">
        <f t="shared" si="39"/>
        <v>502</v>
      </c>
      <c r="AJ100" s="31">
        <v>97</v>
      </c>
      <c r="AK100" s="31">
        <v>405</v>
      </c>
      <c r="AL100" s="29">
        <f t="shared" si="40"/>
        <v>545</v>
      </c>
      <c r="AM100" s="31">
        <v>111</v>
      </c>
      <c r="AN100" s="31">
        <v>434</v>
      </c>
      <c r="AO100" s="29">
        <f t="shared" si="41"/>
        <v>533</v>
      </c>
      <c r="AP100" s="31">
        <v>87</v>
      </c>
      <c r="AQ100" s="31">
        <v>446</v>
      </c>
      <c r="AR100" s="29">
        <f t="shared" si="42"/>
        <v>593</v>
      </c>
      <c r="AS100" s="31">
        <v>107</v>
      </c>
      <c r="AT100" s="31">
        <v>486</v>
      </c>
      <c r="AU100" s="29">
        <f t="shared" si="43"/>
        <v>640</v>
      </c>
      <c r="AV100" s="31">
        <v>132</v>
      </c>
      <c r="AW100" s="31">
        <v>508</v>
      </c>
      <c r="AX100" s="29">
        <f t="shared" si="44"/>
        <v>626</v>
      </c>
      <c r="AY100" s="31">
        <v>122</v>
      </c>
      <c r="AZ100" s="31">
        <v>504</v>
      </c>
      <c r="BA100" s="29">
        <f t="shared" si="45"/>
        <v>761</v>
      </c>
      <c r="BB100" s="31">
        <v>144</v>
      </c>
      <c r="BC100" s="31">
        <v>617</v>
      </c>
      <c r="BD100" s="29">
        <f t="shared" si="46"/>
        <v>712</v>
      </c>
      <c r="BE100" s="31">
        <v>129</v>
      </c>
      <c r="BF100" s="31">
        <v>583</v>
      </c>
      <c r="BG100" s="29">
        <f t="shared" si="47"/>
        <v>783</v>
      </c>
      <c r="BH100" s="31">
        <v>139</v>
      </c>
      <c r="BI100" s="31">
        <v>644</v>
      </c>
      <c r="BJ100" s="29">
        <f t="shared" si="48"/>
        <v>847</v>
      </c>
      <c r="BK100" s="31">
        <v>159</v>
      </c>
      <c r="BL100" s="31">
        <v>688</v>
      </c>
      <c r="BM100" s="29">
        <f t="shared" si="49"/>
        <v>887</v>
      </c>
      <c r="BN100" s="31">
        <v>172</v>
      </c>
      <c r="BO100" s="31">
        <v>715</v>
      </c>
      <c r="BP100" s="29">
        <f t="shared" si="50"/>
        <v>981</v>
      </c>
      <c r="BQ100" s="31">
        <v>177</v>
      </c>
      <c r="BR100" s="31">
        <v>804</v>
      </c>
      <c r="BS100" s="29">
        <f t="shared" si="51"/>
        <v>1046</v>
      </c>
      <c r="BT100" s="31">
        <v>172</v>
      </c>
      <c r="BU100" s="31">
        <v>874</v>
      </c>
      <c r="BV100" s="29">
        <f t="shared" si="52"/>
        <v>1133</v>
      </c>
      <c r="BW100" s="31">
        <v>201</v>
      </c>
      <c r="BX100" s="31">
        <v>932</v>
      </c>
      <c r="BY100" s="29">
        <f t="shared" si="53"/>
        <v>1215</v>
      </c>
      <c r="BZ100" s="31">
        <v>195</v>
      </c>
      <c r="CA100" s="31">
        <v>1020</v>
      </c>
      <c r="CB100" s="29">
        <f t="shared" si="54"/>
        <v>1306</v>
      </c>
      <c r="CC100" s="31">
        <v>231</v>
      </c>
      <c r="CD100" s="31">
        <v>1075</v>
      </c>
      <c r="CE100" s="29">
        <f t="shared" si="55"/>
        <v>1433</v>
      </c>
      <c r="CF100" s="31">
        <v>252</v>
      </c>
      <c r="CG100" s="31">
        <v>1181</v>
      </c>
    </row>
    <row r="101" spans="1:85" ht="12.75">
      <c r="A101" s="27">
        <v>97</v>
      </c>
      <c r="B101" s="28">
        <f t="shared" si="28"/>
        <v>130</v>
      </c>
      <c r="C101" s="30">
        <v>15</v>
      </c>
      <c r="D101" s="30">
        <v>115</v>
      </c>
      <c r="E101" s="29">
        <f t="shared" si="29"/>
        <v>140</v>
      </c>
      <c r="F101" s="30">
        <v>26</v>
      </c>
      <c r="G101" s="30">
        <v>114</v>
      </c>
      <c r="H101" s="29">
        <f t="shared" si="30"/>
        <v>146</v>
      </c>
      <c r="I101" s="31">
        <v>26</v>
      </c>
      <c r="J101" s="31">
        <v>120</v>
      </c>
      <c r="K101" s="29">
        <f t="shared" si="31"/>
        <v>188</v>
      </c>
      <c r="L101" s="31">
        <v>34</v>
      </c>
      <c r="M101" s="31">
        <v>154</v>
      </c>
      <c r="N101" s="29">
        <f t="shared" si="32"/>
        <v>217</v>
      </c>
      <c r="O101" s="31">
        <v>35</v>
      </c>
      <c r="P101" s="31">
        <v>182</v>
      </c>
      <c r="Q101" s="29">
        <f t="shared" si="33"/>
        <v>187</v>
      </c>
      <c r="R101" s="31">
        <v>36</v>
      </c>
      <c r="S101" s="31">
        <v>151</v>
      </c>
      <c r="T101" s="29">
        <f t="shared" si="34"/>
        <v>204</v>
      </c>
      <c r="U101" s="31">
        <v>52</v>
      </c>
      <c r="V101" s="31">
        <v>152</v>
      </c>
      <c r="W101" s="29">
        <f t="shared" si="35"/>
        <v>228</v>
      </c>
      <c r="X101" s="31">
        <v>31</v>
      </c>
      <c r="Y101" s="31">
        <v>197</v>
      </c>
      <c r="Z101" s="29">
        <f t="shared" si="36"/>
        <v>245</v>
      </c>
      <c r="AA101" s="31">
        <v>48</v>
      </c>
      <c r="AB101" s="31">
        <v>197</v>
      </c>
      <c r="AC101" s="29">
        <f t="shared" si="37"/>
        <v>257</v>
      </c>
      <c r="AD101" s="31">
        <v>49</v>
      </c>
      <c r="AE101" s="31">
        <v>208</v>
      </c>
      <c r="AF101" s="29">
        <f t="shared" si="38"/>
        <v>272</v>
      </c>
      <c r="AG101" s="31">
        <v>47</v>
      </c>
      <c r="AH101" s="31">
        <v>225</v>
      </c>
      <c r="AI101" s="29">
        <f t="shared" si="39"/>
        <v>309</v>
      </c>
      <c r="AJ101" s="31">
        <v>44</v>
      </c>
      <c r="AK101" s="31">
        <v>265</v>
      </c>
      <c r="AL101" s="29">
        <f t="shared" si="40"/>
        <v>346</v>
      </c>
      <c r="AM101" s="31">
        <v>65</v>
      </c>
      <c r="AN101" s="31">
        <v>281</v>
      </c>
      <c r="AO101" s="29">
        <f t="shared" si="41"/>
        <v>361</v>
      </c>
      <c r="AP101" s="31">
        <v>67</v>
      </c>
      <c r="AQ101" s="31">
        <v>294</v>
      </c>
      <c r="AR101" s="29">
        <f t="shared" si="42"/>
        <v>365</v>
      </c>
      <c r="AS101" s="31">
        <v>55</v>
      </c>
      <c r="AT101" s="31">
        <v>310</v>
      </c>
      <c r="AU101" s="29">
        <f t="shared" si="43"/>
        <v>399</v>
      </c>
      <c r="AV101" s="31">
        <v>72</v>
      </c>
      <c r="AW101" s="31">
        <v>327</v>
      </c>
      <c r="AX101" s="29">
        <f t="shared" si="44"/>
        <v>429</v>
      </c>
      <c r="AY101" s="31">
        <v>88</v>
      </c>
      <c r="AZ101" s="31">
        <v>341</v>
      </c>
      <c r="BA101" s="29">
        <f t="shared" si="45"/>
        <v>456</v>
      </c>
      <c r="BB101" s="31">
        <v>89</v>
      </c>
      <c r="BC101" s="31">
        <v>367</v>
      </c>
      <c r="BD101" s="29">
        <f t="shared" si="46"/>
        <v>527</v>
      </c>
      <c r="BE101" s="31">
        <v>99</v>
      </c>
      <c r="BF101" s="31">
        <v>428</v>
      </c>
      <c r="BG101" s="29">
        <f t="shared" si="47"/>
        <v>522</v>
      </c>
      <c r="BH101" s="31">
        <v>84</v>
      </c>
      <c r="BI101" s="31">
        <v>438</v>
      </c>
      <c r="BJ101" s="29">
        <f t="shared" si="48"/>
        <v>545</v>
      </c>
      <c r="BK101" s="31">
        <v>83</v>
      </c>
      <c r="BL101" s="31">
        <v>462</v>
      </c>
      <c r="BM101" s="29">
        <f t="shared" si="49"/>
        <v>581</v>
      </c>
      <c r="BN101" s="31">
        <v>99</v>
      </c>
      <c r="BO101" s="31">
        <v>482</v>
      </c>
      <c r="BP101" s="29">
        <f t="shared" si="50"/>
        <v>569</v>
      </c>
      <c r="BQ101" s="31">
        <v>102</v>
      </c>
      <c r="BR101" s="31">
        <v>467</v>
      </c>
      <c r="BS101" s="29">
        <f t="shared" si="51"/>
        <v>713</v>
      </c>
      <c r="BT101" s="31">
        <v>119</v>
      </c>
      <c r="BU101" s="31">
        <v>594</v>
      </c>
      <c r="BV101" s="29">
        <f t="shared" si="52"/>
        <v>747</v>
      </c>
      <c r="BW101" s="31">
        <v>124</v>
      </c>
      <c r="BX101" s="31">
        <v>623</v>
      </c>
      <c r="BY101" s="29">
        <f t="shared" si="53"/>
        <v>788</v>
      </c>
      <c r="BZ101" s="31">
        <v>137</v>
      </c>
      <c r="CA101" s="31">
        <v>651</v>
      </c>
      <c r="CB101" s="29">
        <f t="shared" si="54"/>
        <v>857</v>
      </c>
      <c r="CC101" s="31">
        <v>144</v>
      </c>
      <c r="CD101" s="31">
        <v>713</v>
      </c>
      <c r="CE101" s="29">
        <f t="shared" si="55"/>
        <v>930</v>
      </c>
      <c r="CF101" s="31">
        <v>162</v>
      </c>
      <c r="CG101" s="31">
        <v>768</v>
      </c>
    </row>
    <row r="102" spans="1:85" ht="12.75">
      <c r="A102" s="27">
        <v>98</v>
      </c>
      <c r="B102" s="28">
        <f t="shared" si="28"/>
        <v>85</v>
      </c>
      <c r="C102" s="30">
        <v>14</v>
      </c>
      <c r="D102" s="30">
        <v>71</v>
      </c>
      <c r="E102" s="29">
        <f t="shared" si="29"/>
        <v>84</v>
      </c>
      <c r="F102" s="30">
        <v>7</v>
      </c>
      <c r="G102" s="30">
        <v>77</v>
      </c>
      <c r="H102" s="29">
        <f t="shared" si="30"/>
        <v>101</v>
      </c>
      <c r="I102" s="31">
        <v>17</v>
      </c>
      <c r="J102" s="31">
        <v>84</v>
      </c>
      <c r="K102" s="29">
        <f t="shared" si="31"/>
        <v>96</v>
      </c>
      <c r="L102" s="31">
        <v>16</v>
      </c>
      <c r="M102" s="31">
        <v>80</v>
      </c>
      <c r="N102" s="29">
        <f t="shared" si="32"/>
        <v>140</v>
      </c>
      <c r="O102" s="31">
        <v>24</v>
      </c>
      <c r="P102" s="31">
        <v>116</v>
      </c>
      <c r="Q102" s="29">
        <f t="shared" si="33"/>
        <v>146</v>
      </c>
      <c r="R102" s="31">
        <v>23</v>
      </c>
      <c r="S102" s="31">
        <v>123</v>
      </c>
      <c r="T102" s="29">
        <f t="shared" si="34"/>
        <v>119</v>
      </c>
      <c r="U102" s="31">
        <v>22</v>
      </c>
      <c r="V102" s="31">
        <v>97</v>
      </c>
      <c r="W102" s="29">
        <f t="shared" si="35"/>
        <v>135</v>
      </c>
      <c r="X102" s="31">
        <v>32</v>
      </c>
      <c r="Y102" s="31">
        <v>103</v>
      </c>
      <c r="Z102" s="29">
        <f t="shared" si="36"/>
        <v>161</v>
      </c>
      <c r="AA102" s="31">
        <v>22</v>
      </c>
      <c r="AB102" s="31">
        <v>139</v>
      </c>
      <c r="AC102" s="29">
        <f t="shared" si="37"/>
        <v>169</v>
      </c>
      <c r="AD102" s="31">
        <v>31</v>
      </c>
      <c r="AE102" s="31">
        <v>138</v>
      </c>
      <c r="AF102" s="29">
        <f t="shared" si="38"/>
        <v>172</v>
      </c>
      <c r="AG102" s="31">
        <v>30</v>
      </c>
      <c r="AH102" s="31">
        <v>142</v>
      </c>
      <c r="AI102" s="29">
        <f t="shared" si="39"/>
        <v>184</v>
      </c>
      <c r="AJ102" s="31">
        <v>30</v>
      </c>
      <c r="AK102" s="31">
        <v>154</v>
      </c>
      <c r="AL102" s="29">
        <f t="shared" si="40"/>
        <v>211</v>
      </c>
      <c r="AM102" s="31">
        <v>33</v>
      </c>
      <c r="AN102" s="31">
        <v>178</v>
      </c>
      <c r="AO102" s="29">
        <f t="shared" si="41"/>
        <v>227</v>
      </c>
      <c r="AP102" s="31">
        <v>46</v>
      </c>
      <c r="AQ102" s="31">
        <v>181</v>
      </c>
      <c r="AR102" s="29">
        <f t="shared" si="42"/>
        <v>229</v>
      </c>
      <c r="AS102" s="31">
        <v>43</v>
      </c>
      <c r="AT102" s="31">
        <v>186</v>
      </c>
      <c r="AU102" s="29">
        <f t="shared" si="43"/>
        <v>249</v>
      </c>
      <c r="AV102" s="31">
        <v>33</v>
      </c>
      <c r="AW102" s="31">
        <v>216</v>
      </c>
      <c r="AX102" s="29">
        <f t="shared" si="44"/>
        <v>254</v>
      </c>
      <c r="AY102" s="31">
        <v>37</v>
      </c>
      <c r="AZ102" s="31">
        <v>217</v>
      </c>
      <c r="BA102" s="29">
        <f t="shared" si="45"/>
        <v>300</v>
      </c>
      <c r="BB102" s="31">
        <v>58</v>
      </c>
      <c r="BC102" s="31">
        <v>242</v>
      </c>
      <c r="BD102" s="29">
        <f t="shared" si="46"/>
        <v>307</v>
      </c>
      <c r="BE102" s="31">
        <v>54</v>
      </c>
      <c r="BF102" s="31">
        <v>253</v>
      </c>
      <c r="BG102" s="29">
        <f t="shared" si="47"/>
        <v>337</v>
      </c>
      <c r="BH102" s="31">
        <v>59</v>
      </c>
      <c r="BI102" s="31">
        <v>278</v>
      </c>
      <c r="BJ102" s="29">
        <f t="shared" si="48"/>
        <v>347</v>
      </c>
      <c r="BK102" s="31">
        <v>48</v>
      </c>
      <c r="BL102" s="31">
        <v>299</v>
      </c>
      <c r="BM102" s="29">
        <f t="shared" si="49"/>
        <v>363</v>
      </c>
      <c r="BN102" s="31">
        <v>47</v>
      </c>
      <c r="BO102" s="31">
        <v>316</v>
      </c>
      <c r="BP102" s="29">
        <f t="shared" si="50"/>
        <v>378</v>
      </c>
      <c r="BQ102" s="31">
        <v>49</v>
      </c>
      <c r="BR102" s="31">
        <v>329</v>
      </c>
      <c r="BS102" s="29">
        <f t="shared" si="51"/>
        <v>367</v>
      </c>
      <c r="BT102" s="31">
        <v>66</v>
      </c>
      <c r="BU102" s="31">
        <v>301</v>
      </c>
      <c r="BV102" s="29">
        <f t="shared" si="52"/>
        <v>461</v>
      </c>
      <c r="BW102" s="31">
        <v>75</v>
      </c>
      <c r="BX102" s="31">
        <v>386</v>
      </c>
      <c r="BY102" s="29">
        <f t="shared" si="53"/>
        <v>515</v>
      </c>
      <c r="BZ102" s="31">
        <v>80</v>
      </c>
      <c r="CA102" s="31">
        <v>435</v>
      </c>
      <c r="CB102" s="29">
        <f t="shared" si="54"/>
        <v>556</v>
      </c>
      <c r="CC102" s="31">
        <v>93</v>
      </c>
      <c r="CD102" s="31">
        <v>463</v>
      </c>
      <c r="CE102" s="29">
        <f t="shared" si="55"/>
        <v>575</v>
      </c>
      <c r="CF102" s="31">
        <v>85</v>
      </c>
      <c r="CG102" s="31">
        <v>490</v>
      </c>
    </row>
    <row r="103" spans="1:85" ht="12.75">
      <c r="A103" s="27">
        <v>99</v>
      </c>
      <c r="B103" s="28">
        <f t="shared" si="28"/>
        <v>53</v>
      </c>
      <c r="C103" s="30">
        <v>11</v>
      </c>
      <c r="D103" s="30">
        <v>42</v>
      </c>
      <c r="E103" s="29">
        <f t="shared" si="29"/>
        <v>60</v>
      </c>
      <c r="F103" s="30">
        <v>8</v>
      </c>
      <c r="G103" s="30">
        <v>52</v>
      </c>
      <c r="H103" s="29">
        <f t="shared" si="30"/>
        <v>69</v>
      </c>
      <c r="I103" s="31">
        <v>6</v>
      </c>
      <c r="J103" s="31">
        <v>63</v>
      </c>
      <c r="K103" s="29">
        <f t="shared" si="31"/>
        <v>70</v>
      </c>
      <c r="L103" s="31">
        <v>13</v>
      </c>
      <c r="M103" s="31">
        <v>57</v>
      </c>
      <c r="N103" s="29">
        <f t="shared" si="32"/>
        <v>63</v>
      </c>
      <c r="O103" s="31">
        <v>8</v>
      </c>
      <c r="P103" s="31">
        <v>55</v>
      </c>
      <c r="Q103" s="29">
        <f t="shared" si="33"/>
        <v>85</v>
      </c>
      <c r="R103" s="31">
        <v>15</v>
      </c>
      <c r="S103" s="31">
        <v>70</v>
      </c>
      <c r="T103" s="29">
        <f t="shared" si="34"/>
        <v>97</v>
      </c>
      <c r="U103" s="31">
        <v>14</v>
      </c>
      <c r="V103" s="31">
        <v>83</v>
      </c>
      <c r="W103" s="29">
        <f t="shared" si="35"/>
        <v>68</v>
      </c>
      <c r="X103" s="31">
        <v>16</v>
      </c>
      <c r="Y103" s="31">
        <v>52</v>
      </c>
      <c r="Z103" s="29">
        <f t="shared" si="36"/>
        <v>89</v>
      </c>
      <c r="AA103" s="31">
        <v>20</v>
      </c>
      <c r="AB103" s="31">
        <v>69</v>
      </c>
      <c r="AC103" s="29">
        <f t="shared" si="37"/>
        <v>111</v>
      </c>
      <c r="AD103" s="31">
        <v>14</v>
      </c>
      <c r="AE103" s="31">
        <v>97</v>
      </c>
      <c r="AF103" s="29">
        <f t="shared" si="38"/>
        <v>110</v>
      </c>
      <c r="AG103" s="31">
        <v>16</v>
      </c>
      <c r="AH103" s="31">
        <v>94</v>
      </c>
      <c r="AI103" s="29">
        <f t="shared" si="39"/>
        <v>114</v>
      </c>
      <c r="AJ103" s="31">
        <v>20</v>
      </c>
      <c r="AK103" s="31">
        <v>94</v>
      </c>
      <c r="AL103" s="29">
        <f t="shared" si="40"/>
        <v>119</v>
      </c>
      <c r="AM103" s="31">
        <v>13</v>
      </c>
      <c r="AN103" s="31">
        <v>106</v>
      </c>
      <c r="AO103" s="29">
        <f t="shared" si="41"/>
        <v>132</v>
      </c>
      <c r="AP103" s="31">
        <v>18</v>
      </c>
      <c r="AQ103" s="31">
        <v>114</v>
      </c>
      <c r="AR103" s="29">
        <f t="shared" si="42"/>
        <v>159</v>
      </c>
      <c r="AS103" s="31">
        <v>34</v>
      </c>
      <c r="AT103" s="31">
        <v>125</v>
      </c>
      <c r="AU103" s="29">
        <f t="shared" si="43"/>
        <v>147</v>
      </c>
      <c r="AV103" s="31">
        <v>27</v>
      </c>
      <c r="AW103" s="31">
        <v>120</v>
      </c>
      <c r="AX103" s="29">
        <f t="shared" si="44"/>
        <v>173</v>
      </c>
      <c r="AY103" s="31">
        <v>19</v>
      </c>
      <c r="AZ103" s="31">
        <v>154</v>
      </c>
      <c r="BA103" s="29">
        <f t="shared" si="45"/>
        <v>170</v>
      </c>
      <c r="BB103" s="31">
        <v>19</v>
      </c>
      <c r="BC103" s="31">
        <v>151</v>
      </c>
      <c r="BD103" s="29">
        <f t="shared" si="46"/>
        <v>180</v>
      </c>
      <c r="BE103" s="31">
        <v>36</v>
      </c>
      <c r="BF103" s="31">
        <v>144</v>
      </c>
      <c r="BG103" s="29">
        <f t="shared" si="47"/>
        <v>192</v>
      </c>
      <c r="BH103" s="31">
        <v>31</v>
      </c>
      <c r="BI103" s="31">
        <v>161</v>
      </c>
      <c r="BJ103" s="29">
        <f t="shared" si="48"/>
        <v>216</v>
      </c>
      <c r="BK103" s="31">
        <v>37</v>
      </c>
      <c r="BL103" s="31">
        <v>179</v>
      </c>
      <c r="BM103" s="29">
        <f t="shared" si="49"/>
        <v>237</v>
      </c>
      <c r="BN103" s="31">
        <v>31</v>
      </c>
      <c r="BO103" s="31">
        <v>206</v>
      </c>
      <c r="BP103" s="29">
        <f t="shared" si="50"/>
        <v>233</v>
      </c>
      <c r="BQ103" s="31">
        <v>31</v>
      </c>
      <c r="BR103" s="31">
        <v>202</v>
      </c>
      <c r="BS103" s="29">
        <f t="shared" si="51"/>
        <v>240</v>
      </c>
      <c r="BT103" s="31">
        <v>28</v>
      </c>
      <c r="BU103" s="31">
        <v>212</v>
      </c>
      <c r="BV103" s="29">
        <f t="shared" si="52"/>
        <v>250</v>
      </c>
      <c r="BW103" s="31">
        <v>45</v>
      </c>
      <c r="BX103" s="31">
        <v>205</v>
      </c>
      <c r="BY103" s="29">
        <f t="shared" si="53"/>
        <v>327</v>
      </c>
      <c r="BZ103" s="31">
        <v>56</v>
      </c>
      <c r="CA103" s="31">
        <v>271</v>
      </c>
      <c r="CB103" s="29">
        <f t="shared" si="54"/>
        <v>345</v>
      </c>
      <c r="CC103" s="31">
        <v>49</v>
      </c>
      <c r="CD103" s="31">
        <v>296</v>
      </c>
      <c r="CE103" s="29">
        <f t="shared" si="55"/>
        <v>363</v>
      </c>
      <c r="CF103" s="31">
        <v>48</v>
      </c>
      <c r="CG103" s="31">
        <v>315</v>
      </c>
    </row>
    <row r="104" spans="1:85" ht="12.75">
      <c r="A104" s="13" t="s">
        <v>41</v>
      </c>
      <c r="B104" s="28">
        <f t="shared" si="28"/>
        <v>53</v>
      </c>
      <c r="C104" s="30">
        <v>7</v>
      </c>
      <c r="D104" s="30">
        <v>46</v>
      </c>
      <c r="E104" s="29">
        <f t="shared" si="29"/>
        <v>64</v>
      </c>
      <c r="F104" s="30">
        <v>6</v>
      </c>
      <c r="G104" s="30">
        <v>58</v>
      </c>
      <c r="H104" s="29">
        <f t="shared" si="30"/>
        <v>86</v>
      </c>
      <c r="I104" s="31">
        <v>9</v>
      </c>
      <c r="J104" s="31">
        <v>77</v>
      </c>
      <c r="K104" s="29">
        <f t="shared" si="31"/>
        <v>92</v>
      </c>
      <c r="L104" s="31">
        <v>8</v>
      </c>
      <c r="M104" s="31">
        <v>84</v>
      </c>
      <c r="N104" s="29">
        <f t="shared" si="32"/>
        <v>102</v>
      </c>
      <c r="O104" s="31">
        <v>12</v>
      </c>
      <c r="P104" s="31">
        <v>90</v>
      </c>
      <c r="Q104" s="29">
        <f t="shared" si="33"/>
        <v>90</v>
      </c>
      <c r="R104" s="31">
        <v>7</v>
      </c>
      <c r="S104" s="31">
        <v>83</v>
      </c>
      <c r="T104" s="29">
        <f t="shared" si="34"/>
        <v>103</v>
      </c>
      <c r="U104" s="31">
        <v>8</v>
      </c>
      <c r="V104" s="31">
        <v>95</v>
      </c>
      <c r="W104" s="29">
        <f t="shared" si="35"/>
        <v>132</v>
      </c>
      <c r="X104" s="31">
        <v>16</v>
      </c>
      <c r="Y104" s="31">
        <v>116</v>
      </c>
      <c r="Z104" s="29">
        <f t="shared" si="36"/>
        <v>116</v>
      </c>
      <c r="AA104" s="31">
        <v>17</v>
      </c>
      <c r="AB104" s="31">
        <v>99</v>
      </c>
      <c r="AC104" s="29">
        <f t="shared" si="37"/>
        <v>132</v>
      </c>
      <c r="AD104" s="31">
        <v>22</v>
      </c>
      <c r="AE104" s="31">
        <v>110</v>
      </c>
      <c r="AF104" s="29">
        <f t="shared" si="38"/>
        <v>157</v>
      </c>
      <c r="AG104" s="31">
        <v>27</v>
      </c>
      <c r="AH104" s="31">
        <v>130</v>
      </c>
      <c r="AI104" s="29">
        <f t="shared" si="39"/>
        <v>165</v>
      </c>
      <c r="AJ104" s="31">
        <v>25</v>
      </c>
      <c r="AK104" s="31">
        <v>140</v>
      </c>
      <c r="AL104" s="29">
        <f t="shared" si="40"/>
        <v>169</v>
      </c>
      <c r="AM104" s="31">
        <v>25</v>
      </c>
      <c r="AN104" s="31">
        <v>144</v>
      </c>
      <c r="AO104" s="29">
        <f t="shared" si="41"/>
        <v>171</v>
      </c>
      <c r="AP104" s="31">
        <v>18</v>
      </c>
      <c r="AQ104" s="31">
        <v>153</v>
      </c>
      <c r="AR104" s="29">
        <f t="shared" si="42"/>
        <v>193</v>
      </c>
      <c r="AS104" s="31">
        <v>18</v>
      </c>
      <c r="AT104" s="31">
        <v>175</v>
      </c>
      <c r="AU104" s="29">
        <f t="shared" si="43"/>
        <v>218</v>
      </c>
      <c r="AV104" s="31">
        <v>29</v>
      </c>
      <c r="AW104" s="31">
        <v>189</v>
      </c>
      <c r="AX104" s="29">
        <f t="shared" si="44"/>
        <v>207</v>
      </c>
      <c r="AY104" s="31">
        <v>27</v>
      </c>
      <c r="AZ104" s="31">
        <v>180</v>
      </c>
      <c r="BA104" s="29">
        <f t="shared" si="45"/>
        <v>214</v>
      </c>
      <c r="BB104" s="31">
        <v>24</v>
      </c>
      <c r="BC104" s="31">
        <v>190</v>
      </c>
      <c r="BD104" s="29">
        <f t="shared" si="46"/>
        <v>214</v>
      </c>
      <c r="BE104" s="31">
        <v>26</v>
      </c>
      <c r="BF104" s="31">
        <v>188</v>
      </c>
      <c r="BG104" s="29">
        <f t="shared" si="47"/>
        <v>245</v>
      </c>
      <c r="BH104" s="31">
        <v>40</v>
      </c>
      <c r="BI104" s="31">
        <v>205</v>
      </c>
      <c r="BJ104" s="29">
        <f t="shared" si="48"/>
        <v>268</v>
      </c>
      <c r="BK104" s="31">
        <v>38</v>
      </c>
      <c r="BL104" s="31">
        <v>230</v>
      </c>
      <c r="BM104" s="29">
        <f t="shared" si="49"/>
        <v>282</v>
      </c>
      <c r="BN104" s="31">
        <v>42</v>
      </c>
      <c r="BO104" s="31">
        <v>240</v>
      </c>
      <c r="BP104" s="29">
        <f t="shared" si="50"/>
        <v>314</v>
      </c>
      <c r="BQ104" s="31">
        <v>43</v>
      </c>
      <c r="BR104" s="31">
        <v>271</v>
      </c>
      <c r="BS104" s="29">
        <f t="shared" si="51"/>
        <v>337</v>
      </c>
      <c r="BT104" s="31">
        <v>46</v>
      </c>
      <c r="BU104" s="31">
        <v>291</v>
      </c>
      <c r="BV104" s="29">
        <f t="shared" si="52"/>
        <v>351</v>
      </c>
      <c r="BW104" s="31">
        <v>44</v>
      </c>
      <c r="BX104" s="31">
        <v>307</v>
      </c>
      <c r="BY104" s="29">
        <f t="shared" si="53"/>
        <v>347</v>
      </c>
      <c r="BZ104" s="31">
        <v>50</v>
      </c>
      <c r="CA104" s="31">
        <v>297</v>
      </c>
      <c r="CB104" s="29">
        <f t="shared" si="54"/>
        <v>410</v>
      </c>
      <c r="CC104" s="31">
        <v>56</v>
      </c>
      <c r="CD104" s="31">
        <v>354</v>
      </c>
      <c r="CE104" s="29">
        <f t="shared" si="55"/>
        <v>458</v>
      </c>
      <c r="CF104" s="31">
        <v>60</v>
      </c>
      <c r="CG104" s="31">
        <v>398</v>
      </c>
    </row>
    <row r="105" spans="1:85" ht="12.75">
      <c r="A105" s="77" t="s">
        <v>70</v>
      </c>
      <c r="B105" s="32">
        <f>SUM(B4:B104)</f>
        <v>4787778</v>
      </c>
      <c r="C105" s="32">
        <f aca="true" t="shared" si="56" ref="C105:BN105">SUM(C4:C104)</f>
        <v>2314843</v>
      </c>
      <c r="D105" s="85">
        <f t="shared" si="56"/>
        <v>2472935</v>
      </c>
      <c r="E105" s="32">
        <f t="shared" si="56"/>
        <v>4812150</v>
      </c>
      <c r="F105" s="32">
        <f t="shared" si="56"/>
        <v>2327473</v>
      </c>
      <c r="G105" s="85">
        <f t="shared" si="56"/>
        <v>2484677</v>
      </c>
      <c r="H105" s="32">
        <f t="shared" si="56"/>
        <v>4841715</v>
      </c>
      <c r="I105" s="32">
        <f t="shared" si="56"/>
        <v>2342869</v>
      </c>
      <c r="J105" s="85">
        <f t="shared" si="56"/>
        <v>2498846</v>
      </c>
      <c r="K105" s="32">
        <f t="shared" si="56"/>
        <v>4869858</v>
      </c>
      <c r="L105" s="32">
        <f t="shared" si="56"/>
        <v>2357172</v>
      </c>
      <c r="M105" s="85">
        <f t="shared" si="56"/>
        <v>2512686</v>
      </c>
      <c r="N105" s="32">
        <f t="shared" si="56"/>
        <v>4893748</v>
      </c>
      <c r="O105" s="32">
        <f t="shared" si="56"/>
        <v>2369228</v>
      </c>
      <c r="P105" s="85">
        <f t="shared" si="56"/>
        <v>2524520</v>
      </c>
      <c r="Q105" s="32">
        <f t="shared" si="56"/>
        <v>4910664</v>
      </c>
      <c r="R105" s="32">
        <f t="shared" si="56"/>
        <v>2377780</v>
      </c>
      <c r="S105" s="85">
        <f t="shared" si="56"/>
        <v>2532884</v>
      </c>
      <c r="T105" s="32">
        <f t="shared" si="56"/>
        <v>4925644</v>
      </c>
      <c r="U105" s="32">
        <f t="shared" si="56"/>
        <v>2385866</v>
      </c>
      <c r="V105" s="85">
        <f t="shared" si="56"/>
        <v>2539778</v>
      </c>
      <c r="W105" s="32">
        <f t="shared" si="56"/>
        <v>4938602</v>
      </c>
      <c r="X105" s="32">
        <f t="shared" si="56"/>
        <v>2392868</v>
      </c>
      <c r="Y105" s="85">
        <f t="shared" si="56"/>
        <v>2545734</v>
      </c>
      <c r="Z105" s="32">
        <f t="shared" si="56"/>
        <v>4954359</v>
      </c>
      <c r="AA105" s="32">
        <f t="shared" si="56"/>
        <v>2401368</v>
      </c>
      <c r="AB105" s="85">
        <f t="shared" si="56"/>
        <v>2552991</v>
      </c>
      <c r="AC105" s="32">
        <f t="shared" si="56"/>
        <v>4974383</v>
      </c>
      <c r="AD105" s="32">
        <f t="shared" si="56"/>
        <v>2412760</v>
      </c>
      <c r="AE105" s="85">
        <f t="shared" si="56"/>
        <v>2561623</v>
      </c>
      <c r="AF105" s="32">
        <f t="shared" si="56"/>
        <v>4998478</v>
      </c>
      <c r="AG105" s="32">
        <f t="shared" si="56"/>
        <v>2426204</v>
      </c>
      <c r="AH105" s="85">
        <f t="shared" si="56"/>
        <v>2572274</v>
      </c>
      <c r="AI105" s="32">
        <f t="shared" si="56"/>
        <v>5029002</v>
      </c>
      <c r="AJ105" s="32">
        <f t="shared" si="56"/>
        <v>2443042</v>
      </c>
      <c r="AK105" s="85">
        <f t="shared" si="56"/>
        <v>2585960</v>
      </c>
      <c r="AL105" s="32">
        <f t="shared" si="56"/>
        <v>5054982</v>
      </c>
      <c r="AM105" s="32">
        <f t="shared" si="56"/>
        <v>2457282</v>
      </c>
      <c r="AN105" s="85">
        <f t="shared" si="56"/>
        <v>2597700</v>
      </c>
      <c r="AO105" s="32">
        <f t="shared" si="56"/>
        <v>5077912</v>
      </c>
      <c r="AP105" s="32">
        <f t="shared" si="56"/>
        <v>2470196</v>
      </c>
      <c r="AQ105" s="85">
        <f t="shared" si="56"/>
        <v>2607716</v>
      </c>
      <c r="AR105" s="32">
        <f t="shared" si="56"/>
        <v>5098754</v>
      </c>
      <c r="AS105" s="32">
        <f t="shared" si="56"/>
        <v>2481649</v>
      </c>
      <c r="AT105" s="85">
        <f t="shared" si="56"/>
        <v>2617105</v>
      </c>
      <c r="AU105" s="32">
        <f t="shared" si="56"/>
        <v>5116826</v>
      </c>
      <c r="AV105" s="32">
        <f t="shared" si="56"/>
        <v>2491701</v>
      </c>
      <c r="AW105" s="85">
        <f t="shared" si="56"/>
        <v>2625125</v>
      </c>
      <c r="AX105" s="32">
        <f t="shared" si="56"/>
        <v>5132320</v>
      </c>
      <c r="AY105" s="32">
        <f t="shared" si="56"/>
        <v>2500596</v>
      </c>
      <c r="AZ105" s="85">
        <f t="shared" si="56"/>
        <v>2631724</v>
      </c>
      <c r="BA105" s="32">
        <f t="shared" si="56"/>
        <v>5147349</v>
      </c>
      <c r="BB105" s="32">
        <f t="shared" si="56"/>
        <v>2509098</v>
      </c>
      <c r="BC105" s="85">
        <f t="shared" si="56"/>
        <v>2638251</v>
      </c>
      <c r="BD105" s="32">
        <f t="shared" si="56"/>
        <v>5159646</v>
      </c>
      <c r="BE105" s="32">
        <f t="shared" si="56"/>
        <v>2516075</v>
      </c>
      <c r="BF105" s="85">
        <f t="shared" si="56"/>
        <v>2643571</v>
      </c>
      <c r="BG105" s="32">
        <f t="shared" si="56"/>
        <v>5171302</v>
      </c>
      <c r="BH105" s="32">
        <f t="shared" si="56"/>
        <v>2523026</v>
      </c>
      <c r="BI105" s="85">
        <f t="shared" si="56"/>
        <v>2648276</v>
      </c>
      <c r="BJ105" s="32">
        <f t="shared" si="56"/>
        <v>5181115</v>
      </c>
      <c r="BK105" s="32">
        <f t="shared" si="56"/>
        <v>2529341</v>
      </c>
      <c r="BL105" s="85">
        <f t="shared" si="56"/>
        <v>2651774</v>
      </c>
      <c r="BM105" s="32">
        <f t="shared" si="56"/>
        <v>5194901</v>
      </c>
      <c r="BN105" s="32">
        <f t="shared" si="56"/>
        <v>2537597</v>
      </c>
      <c r="BO105" s="85">
        <f aca="true" t="shared" si="57" ref="BO105:CG105">SUM(BO4:BO104)</f>
        <v>2657304</v>
      </c>
      <c r="BP105" s="32">
        <f t="shared" si="57"/>
        <v>5206295</v>
      </c>
      <c r="BQ105" s="32">
        <f t="shared" si="57"/>
        <v>2544916</v>
      </c>
      <c r="BR105" s="85">
        <f t="shared" si="57"/>
        <v>2661379</v>
      </c>
      <c r="BS105" s="32">
        <f t="shared" si="57"/>
        <v>5219732</v>
      </c>
      <c r="BT105" s="32">
        <f t="shared" si="57"/>
        <v>2552893</v>
      </c>
      <c r="BU105" s="85">
        <f t="shared" si="57"/>
        <v>2666839</v>
      </c>
      <c r="BV105" s="32">
        <f t="shared" si="57"/>
        <v>5236611</v>
      </c>
      <c r="BW105" s="32">
        <f t="shared" si="57"/>
        <v>2562077</v>
      </c>
      <c r="BX105" s="85">
        <f t="shared" si="57"/>
        <v>2674534</v>
      </c>
      <c r="BY105" s="32">
        <f t="shared" si="57"/>
        <v>5255580</v>
      </c>
      <c r="BZ105" s="32">
        <f t="shared" si="57"/>
        <v>2572350</v>
      </c>
      <c r="CA105" s="85">
        <f t="shared" si="57"/>
        <v>2683230</v>
      </c>
      <c r="CB105" s="32">
        <f t="shared" si="57"/>
        <v>5276955</v>
      </c>
      <c r="CC105" s="32">
        <f t="shared" si="57"/>
        <v>2583742</v>
      </c>
      <c r="CD105" s="85">
        <f t="shared" si="57"/>
        <v>2693213</v>
      </c>
      <c r="CE105" s="32">
        <f t="shared" si="57"/>
        <v>5300484</v>
      </c>
      <c r="CF105" s="32">
        <f t="shared" si="57"/>
        <v>2596787</v>
      </c>
      <c r="CG105" s="32">
        <f t="shared" si="57"/>
        <v>2703697</v>
      </c>
    </row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</sheetData>
  <hyperlinks>
    <hyperlink ref="A1" r:id="rId1" display="http://pxweb2.stat.fi/database/StatFin/vrm/vaerak/vaerak_en.asp"/>
  </hyperlinks>
  <printOptions/>
  <pageMargins left="0.75" right="0.75" top="1" bottom="1" header="0.5" footer="0.5"/>
  <pageSetup horizontalDpi="600" verticalDpi="600" orientation="portrait" paperSize="9" r:id="rId2"/>
  <ignoredErrors>
    <ignoredError sqref="C3:CG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J132"/>
  <sheetViews>
    <sheetView workbookViewId="0" topLeftCell="A94">
      <selection activeCell="G125" sqref="G125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10.00390625" style="0" customWidth="1"/>
    <col min="5" max="5" width="9.28125" style="0" customWidth="1"/>
    <col min="6" max="6" width="10.421875" style="0" customWidth="1"/>
    <col min="9" max="9" width="9.7109375" style="0" customWidth="1"/>
    <col min="18" max="18" width="11.28125" style="0" customWidth="1"/>
    <col min="22" max="22" width="11.28125" style="0" customWidth="1"/>
  </cols>
  <sheetData>
    <row r="2" spans="1:85" ht="12.75">
      <c r="A2" s="7" t="s">
        <v>75</v>
      </c>
      <c r="B2" s="8" t="s">
        <v>70</v>
      </c>
      <c r="C2" s="9" t="s">
        <v>0</v>
      </c>
      <c r="D2" s="9" t="s">
        <v>69</v>
      </c>
      <c r="E2" s="8" t="s">
        <v>70</v>
      </c>
      <c r="F2" s="9" t="s">
        <v>0</v>
      </c>
      <c r="G2" s="9" t="s">
        <v>69</v>
      </c>
      <c r="H2" s="8" t="s">
        <v>70</v>
      </c>
      <c r="I2" s="9" t="s">
        <v>0</v>
      </c>
      <c r="J2" s="9" t="s">
        <v>69</v>
      </c>
      <c r="K2" s="8" t="s">
        <v>70</v>
      </c>
      <c r="L2" s="9" t="s">
        <v>0</v>
      </c>
      <c r="M2" s="9" t="s">
        <v>69</v>
      </c>
      <c r="N2" s="8" t="s">
        <v>70</v>
      </c>
      <c r="O2" s="9" t="s">
        <v>0</v>
      </c>
      <c r="P2" s="9" t="s">
        <v>69</v>
      </c>
      <c r="Q2" s="8" t="s">
        <v>70</v>
      </c>
      <c r="R2" s="9" t="s">
        <v>0</v>
      </c>
      <c r="S2" s="9" t="s">
        <v>69</v>
      </c>
      <c r="T2" s="8" t="s">
        <v>70</v>
      </c>
      <c r="U2" s="9" t="s">
        <v>0</v>
      </c>
      <c r="V2" s="9" t="s">
        <v>69</v>
      </c>
      <c r="W2" s="8" t="s">
        <v>70</v>
      </c>
      <c r="X2" s="9" t="s">
        <v>0</v>
      </c>
      <c r="Y2" s="9" t="s">
        <v>69</v>
      </c>
      <c r="Z2" s="8" t="s">
        <v>70</v>
      </c>
      <c r="AA2" s="9" t="s">
        <v>0</v>
      </c>
      <c r="AB2" s="9" t="s">
        <v>69</v>
      </c>
      <c r="AC2" s="8" t="s">
        <v>70</v>
      </c>
      <c r="AD2" s="9" t="s">
        <v>0</v>
      </c>
      <c r="AE2" s="9" t="s">
        <v>69</v>
      </c>
      <c r="AF2" s="8" t="s">
        <v>70</v>
      </c>
      <c r="AG2" s="9" t="s">
        <v>0</v>
      </c>
      <c r="AH2" s="9" t="s">
        <v>69</v>
      </c>
      <c r="AI2" s="8" t="s">
        <v>70</v>
      </c>
      <c r="AJ2" s="9" t="s">
        <v>0</v>
      </c>
      <c r="AK2" s="9" t="s">
        <v>69</v>
      </c>
      <c r="AL2" s="8" t="s">
        <v>70</v>
      </c>
      <c r="AM2" s="9" t="s">
        <v>0</v>
      </c>
      <c r="AN2" s="9" t="s">
        <v>69</v>
      </c>
      <c r="AO2" s="8" t="s">
        <v>70</v>
      </c>
      <c r="AP2" s="9" t="s">
        <v>0</v>
      </c>
      <c r="AQ2" s="9" t="s">
        <v>69</v>
      </c>
      <c r="AR2" s="8" t="s">
        <v>70</v>
      </c>
      <c r="AS2" s="9" t="s">
        <v>0</v>
      </c>
      <c r="AT2" s="9" t="s">
        <v>69</v>
      </c>
      <c r="AU2" s="8" t="s">
        <v>70</v>
      </c>
      <c r="AV2" s="9" t="s">
        <v>0</v>
      </c>
      <c r="AW2" s="9" t="s">
        <v>69</v>
      </c>
      <c r="AX2" s="8" t="s">
        <v>70</v>
      </c>
      <c r="AY2" s="9" t="s">
        <v>0</v>
      </c>
      <c r="AZ2" s="9" t="s">
        <v>69</v>
      </c>
      <c r="BA2" s="8" t="s">
        <v>70</v>
      </c>
      <c r="BB2" s="9" t="s">
        <v>0</v>
      </c>
      <c r="BC2" s="9" t="s">
        <v>69</v>
      </c>
      <c r="BD2" s="8" t="s">
        <v>70</v>
      </c>
      <c r="BE2" s="9" t="s">
        <v>0</v>
      </c>
      <c r="BF2" s="9" t="s">
        <v>69</v>
      </c>
      <c r="BG2" s="8" t="s">
        <v>70</v>
      </c>
      <c r="BH2" s="9" t="s">
        <v>0</v>
      </c>
      <c r="BI2" s="9" t="s">
        <v>69</v>
      </c>
      <c r="BJ2" s="8" t="s">
        <v>70</v>
      </c>
      <c r="BK2" s="9" t="s">
        <v>0</v>
      </c>
      <c r="BL2" s="9" t="s">
        <v>69</v>
      </c>
      <c r="BM2" s="8" t="s">
        <v>70</v>
      </c>
      <c r="BN2" s="9" t="s">
        <v>0</v>
      </c>
      <c r="BO2" s="9" t="s">
        <v>69</v>
      </c>
      <c r="BP2" s="8" t="s">
        <v>70</v>
      </c>
      <c r="BQ2" s="9" t="s">
        <v>0</v>
      </c>
      <c r="BR2" s="9" t="s">
        <v>69</v>
      </c>
      <c r="BS2" s="8" t="s">
        <v>70</v>
      </c>
      <c r="BT2" s="9" t="s">
        <v>0</v>
      </c>
      <c r="BU2" s="9" t="s">
        <v>69</v>
      </c>
      <c r="BV2" s="8" t="s">
        <v>70</v>
      </c>
      <c r="BW2" s="9" t="s">
        <v>0</v>
      </c>
      <c r="BX2" s="9" t="s">
        <v>69</v>
      </c>
      <c r="BY2" s="8" t="s">
        <v>70</v>
      </c>
      <c r="BZ2" s="9" t="s">
        <v>0</v>
      </c>
      <c r="CA2" s="9" t="s">
        <v>69</v>
      </c>
      <c r="CB2" s="8" t="s">
        <v>70</v>
      </c>
      <c r="CC2" s="9" t="s">
        <v>0</v>
      </c>
      <c r="CD2" s="9" t="s">
        <v>69</v>
      </c>
      <c r="CE2" s="8" t="s">
        <v>70</v>
      </c>
      <c r="CF2" s="9" t="s">
        <v>0</v>
      </c>
      <c r="CG2" s="9" t="s">
        <v>69</v>
      </c>
    </row>
    <row r="3" spans="1:85" ht="12.75">
      <c r="A3" s="10" t="s">
        <v>78</v>
      </c>
      <c r="B3" s="50">
        <v>1980</v>
      </c>
      <c r="C3" s="42">
        <v>1980</v>
      </c>
      <c r="D3" s="42">
        <v>1980</v>
      </c>
      <c r="E3" s="43">
        <v>1981</v>
      </c>
      <c r="F3" s="42">
        <v>1981</v>
      </c>
      <c r="G3" s="42">
        <v>1981</v>
      </c>
      <c r="H3" s="43">
        <v>1982</v>
      </c>
      <c r="I3" s="42">
        <v>1982</v>
      </c>
      <c r="J3" s="42">
        <v>1982</v>
      </c>
      <c r="K3" s="43">
        <v>1983</v>
      </c>
      <c r="L3" s="42">
        <v>1983</v>
      </c>
      <c r="M3" s="42">
        <v>1983</v>
      </c>
      <c r="N3" s="43">
        <v>1984</v>
      </c>
      <c r="O3" s="42">
        <v>1984</v>
      </c>
      <c r="P3" s="42">
        <v>1984</v>
      </c>
      <c r="Q3" s="43">
        <v>1985</v>
      </c>
      <c r="R3" s="42">
        <v>1985</v>
      </c>
      <c r="S3" s="42">
        <v>1985</v>
      </c>
      <c r="T3" s="43">
        <v>1986</v>
      </c>
      <c r="U3" s="42">
        <v>1986</v>
      </c>
      <c r="V3" s="42">
        <v>1986</v>
      </c>
      <c r="W3" s="43">
        <v>1987</v>
      </c>
      <c r="X3" s="42">
        <v>1987</v>
      </c>
      <c r="Y3" s="42">
        <v>1987</v>
      </c>
      <c r="Z3" s="43">
        <v>1988</v>
      </c>
      <c r="AA3" s="42">
        <v>1988</v>
      </c>
      <c r="AB3" s="42">
        <v>1988</v>
      </c>
      <c r="AC3" s="43">
        <v>1989</v>
      </c>
      <c r="AD3" s="42">
        <v>1989</v>
      </c>
      <c r="AE3" s="42">
        <v>1989</v>
      </c>
      <c r="AF3" s="43">
        <v>1990</v>
      </c>
      <c r="AG3" s="42">
        <v>1990</v>
      </c>
      <c r="AH3" s="42">
        <v>1990</v>
      </c>
      <c r="AI3" s="43">
        <v>1991</v>
      </c>
      <c r="AJ3" s="42">
        <v>1991</v>
      </c>
      <c r="AK3" s="42">
        <v>1991</v>
      </c>
      <c r="AL3" s="43">
        <v>1992</v>
      </c>
      <c r="AM3" s="42">
        <v>1992</v>
      </c>
      <c r="AN3" s="42">
        <v>1992</v>
      </c>
      <c r="AO3" s="43">
        <v>1993</v>
      </c>
      <c r="AP3" s="42">
        <v>1993</v>
      </c>
      <c r="AQ3" s="42">
        <v>1993</v>
      </c>
      <c r="AR3" s="43">
        <v>1994</v>
      </c>
      <c r="AS3" s="42">
        <v>1994</v>
      </c>
      <c r="AT3" s="42">
        <v>1994</v>
      </c>
      <c r="AU3" s="43">
        <v>1995</v>
      </c>
      <c r="AV3" s="42">
        <v>1995</v>
      </c>
      <c r="AW3" s="42">
        <v>1995</v>
      </c>
      <c r="AX3" s="43">
        <v>1996</v>
      </c>
      <c r="AY3" s="42">
        <v>1996</v>
      </c>
      <c r="AZ3" s="42">
        <v>1996</v>
      </c>
      <c r="BA3" s="43">
        <v>1997</v>
      </c>
      <c r="BB3" s="42">
        <v>1997</v>
      </c>
      <c r="BC3" s="42">
        <v>1997</v>
      </c>
      <c r="BD3" s="43">
        <v>1998</v>
      </c>
      <c r="BE3" s="42">
        <v>1998</v>
      </c>
      <c r="BF3" s="42">
        <v>1998</v>
      </c>
      <c r="BG3" s="43">
        <v>1999</v>
      </c>
      <c r="BH3" s="42">
        <v>1999</v>
      </c>
      <c r="BI3" s="42">
        <v>1999</v>
      </c>
      <c r="BJ3" s="43">
        <v>2000</v>
      </c>
      <c r="BK3" s="42">
        <v>2000</v>
      </c>
      <c r="BL3" s="42">
        <v>2000</v>
      </c>
      <c r="BM3" s="43">
        <v>2001</v>
      </c>
      <c r="BN3" s="42">
        <v>2001</v>
      </c>
      <c r="BO3" s="42">
        <v>2001</v>
      </c>
      <c r="BP3" s="43">
        <v>2002</v>
      </c>
      <c r="BQ3" s="42">
        <v>2002</v>
      </c>
      <c r="BR3" s="42">
        <v>2002</v>
      </c>
      <c r="BS3" s="43">
        <v>2003</v>
      </c>
      <c r="BT3" s="42">
        <v>2003</v>
      </c>
      <c r="BU3" s="42">
        <v>2003</v>
      </c>
      <c r="BV3" s="43">
        <v>2004</v>
      </c>
      <c r="BW3" s="42">
        <v>2004</v>
      </c>
      <c r="BX3" s="42">
        <v>2004</v>
      </c>
      <c r="BY3" s="43">
        <v>2005</v>
      </c>
      <c r="BZ3" s="42">
        <v>2005</v>
      </c>
      <c r="CA3" s="42">
        <v>2005</v>
      </c>
      <c r="CB3" s="43">
        <v>2006</v>
      </c>
      <c r="CC3" s="42">
        <v>2006</v>
      </c>
      <c r="CD3" s="42">
        <v>2006</v>
      </c>
      <c r="CE3" s="43">
        <v>2007</v>
      </c>
      <c r="CF3" s="42">
        <v>2007</v>
      </c>
      <c r="CG3" s="42">
        <v>2007</v>
      </c>
    </row>
    <row r="4" spans="1:85" ht="12.75">
      <c r="A4" s="27">
        <v>0</v>
      </c>
      <c r="B4" s="29">
        <f>SUM(C4:D4)</f>
        <v>62656</v>
      </c>
      <c r="C4" s="30">
        <v>32114</v>
      </c>
      <c r="D4" s="30">
        <v>30542</v>
      </c>
      <c r="E4" s="29">
        <f>SUM(F4:G4)</f>
        <v>63260</v>
      </c>
      <c r="F4" s="30">
        <v>32318</v>
      </c>
      <c r="G4" s="30">
        <v>30942</v>
      </c>
      <c r="H4" s="29">
        <f>SUM(I4:J4)</f>
        <v>65943</v>
      </c>
      <c r="I4" s="31">
        <v>33916</v>
      </c>
      <c r="J4" s="31">
        <v>32027</v>
      </c>
      <c r="K4" s="29">
        <f>SUM(L4:M4)</f>
        <v>66666</v>
      </c>
      <c r="L4" s="31">
        <v>34074</v>
      </c>
      <c r="M4" s="31">
        <v>32592</v>
      </c>
      <c r="N4" s="29">
        <f>SUM(O4:P4)</f>
        <v>64972</v>
      </c>
      <c r="O4" s="31">
        <v>33133</v>
      </c>
      <c r="P4" s="31">
        <v>31839</v>
      </c>
      <c r="Q4" s="29">
        <f>SUM(R4:S4)</f>
        <v>62526</v>
      </c>
      <c r="R4" s="31">
        <v>31869</v>
      </c>
      <c r="S4" s="31">
        <v>30657</v>
      </c>
      <c r="T4" s="29">
        <f>SUM(U4:V4)</f>
        <v>60495</v>
      </c>
      <c r="U4" s="31">
        <v>30940</v>
      </c>
      <c r="V4" s="31">
        <v>29555</v>
      </c>
      <c r="W4" s="29">
        <f>SUM(X4:Y4)</f>
        <v>59511</v>
      </c>
      <c r="X4" s="31">
        <v>30447</v>
      </c>
      <c r="Y4" s="31">
        <v>29064</v>
      </c>
      <c r="Z4" s="29">
        <f>SUM(AA4:AB4)</f>
        <v>62875</v>
      </c>
      <c r="AA4" s="31">
        <v>32116</v>
      </c>
      <c r="AB4" s="31">
        <v>30759</v>
      </c>
      <c r="AC4" s="29">
        <f>SUM(AD4:AE4)</f>
        <v>63043</v>
      </c>
      <c r="AD4" s="31">
        <v>32234</v>
      </c>
      <c r="AE4" s="31">
        <v>30809</v>
      </c>
      <c r="AF4" s="29">
        <f>SUM(AG4:AH4)</f>
        <v>65276</v>
      </c>
      <c r="AG4" s="31">
        <v>33385</v>
      </c>
      <c r="AH4" s="31">
        <v>31891</v>
      </c>
      <c r="AI4" s="29">
        <f>SUM(AJ4:AK4)</f>
        <v>65170</v>
      </c>
      <c r="AJ4" s="31">
        <v>33119</v>
      </c>
      <c r="AK4" s="31">
        <v>32051</v>
      </c>
      <c r="AL4" s="29">
        <f>SUM(AM4:AN4)</f>
        <v>66473</v>
      </c>
      <c r="AM4" s="31">
        <v>33998</v>
      </c>
      <c r="AN4" s="31">
        <v>32475</v>
      </c>
      <c r="AO4" s="29">
        <f>SUM(AP4:AQ4)</f>
        <v>64596</v>
      </c>
      <c r="AP4" s="31">
        <v>32853</v>
      </c>
      <c r="AQ4" s="31">
        <v>31743</v>
      </c>
      <c r="AR4" s="29">
        <f>SUM(AS4:AT4)</f>
        <v>64855</v>
      </c>
      <c r="AS4" s="31">
        <v>32970</v>
      </c>
      <c r="AT4" s="31">
        <v>31885</v>
      </c>
      <c r="AU4" s="29">
        <f>SUM(AV4:AW4)</f>
        <v>62811</v>
      </c>
      <c r="AV4" s="31">
        <v>32069</v>
      </c>
      <c r="AW4" s="31">
        <v>30742</v>
      </c>
      <c r="AX4" s="29">
        <f>SUM(AY4:AZ4)</f>
        <v>60448</v>
      </c>
      <c r="AY4" s="31">
        <v>30966</v>
      </c>
      <c r="AZ4" s="31">
        <v>29482</v>
      </c>
      <c r="BA4" s="29">
        <f>SUM(BB4:BC4)</f>
        <v>59035</v>
      </c>
      <c r="BB4" s="31">
        <v>29976</v>
      </c>
      <c r="BC4" s="31">
        <v>29059</v>
      </c>
      <c r="BD4" s="29">
        <f>SUM(BE4:BF4)</f>
        <v>56768</v>
      </c>
      <c r="BE4" s="31">
        <v>28943</v>
      </c>
      <c r="BF4" s="31">
        <v>27825</v>
      </c>
      <c r="BG4" s="29">
        <f>SUM(BH4:BI4)</f>
        <v>57393</v>
      </c>
      <c r="BH4" s="31">
        <v>29281</v>
      </c>
      <c r="BI4" s="31">
        <v>28112</v>
      </c>
      <c r="BJ4" s="29">
        <f>SUM(BK4:BL4)</f>
        <v>56550</v>
      </c>
      <c r="BK4" s="31">
        <v>29124</v>
      </c>
      <c r="BL4" s="31">
        <v>27426</v>
      </c>
      <c r="BM4" s="29">
        <f>SUM(BN4:BO4)</f>
        <v>55909</v>
      </c>
      <c r="BN4" s="31">
        <v>28555</v>
      </c>
      <c r="BO4" s="31">
        <v>27354</v>
      </c>
      <c r="BP4" s="29">
        <f>SUM(BQ4:BR4)</f>
        <v>55396</v>
      </c>
      <c r="BQ4" s="31">
        <v>28483</v>
      </c>
      <c r="BR4" s="31">
        <v>26913</v>
      </c>
      <c r="BS4" s="29">
        <f>SUM(BT4:BU4)</f>
        <v>56440</v>
      </c>
      <c r="BT4" s="31">
        <v>28738</v>
      </c>
      <c r="BU4" s="31">
        <v>27702</v>
      </c>
      <c r="BV4" s="29">
        <f>SUM(BW4:BX4)</f>
        <v>57602</v>
      </c>
      <c r="BW4" s="31">
        <v>29575</v>
      </c>
      <c r="BX4" s="31">
        <v>28027</v>
      </c>
      <c r="BY4" s="29">
        <f>SUM(BZ4:CA4)</f>
        <v>57620</v>
      </c>
      <c r="BZ4" s="31">
        <v>29325</v>
      </c>
      <c r="CA4" s="31">
        <v>28295</v>
      </c>
      <c r="CB4" s="29">
        <f>SUM(CC4:CD4)</f>
        <v>58908</v>
      </c>
      <c r="CC4" s="31">
        <v>30033</v>
      </c>
      <c r="CD4" s="31">
        <v>28875</v>
      </c>
      <c r="CE4" s="29">
        <f>SUM(CF4:CG4)</f>
        <v>58795</v>
      </c>
      <c r="CF4" s="31">
        <v>30141</v>
      </c>
      <c r="CG4" s="31">
        <v>28654</v>
      </c>
    </row>
    <row r="5" spans="1:85" ht="12.75">
      <c r="A5" s="27">
        <v>1</v>
      </c>
      <c r="B5" s="29">
        <f>SUM(C5:D5)</f>
        <v>63026</v>
      </c>
      <c r="C5" s="30">
        <v>31999</v>
      </c>
      <c r="D5" s="30">
        <v>31027</v>
      </c>
      <c r="E5" s="29">
        <f>SUM(F5:G5)</f>
        <v>62859</v>
      </c>
      <c r="F5" s="30">
        <v>32208</v>
      </c>
      <c r="G5" s="30">
        <v>30651</v>
      </c>
      <c r="H5" s="29">
        <f>SUM(I5:J5)</f>
        <v>63485</v>
      </c>
      <c r="I5" s="31">
        <v>32443</v>
      </c>
      <c r="J5" s="31">
        <v>31042</v>
      </c>
      <c r="K5" s="29">
        <f>SUM(L5:M5)</f>
        <v>66123</v>
      </c>
      <c r="L5" s="31">
        <v>34006</v>
      </c>
      <c r="M5" s="31">
        <v>32117</v>
      </c>
      <c r="N5" s="29">
        <f>SUM(O5:P5)</f>
        <v>66776</v>
      </c>
      <c r="O5" s="31">
        <v>34135</v>
      </c>
      <c r="P5" s="31">
        <v>32641</v>
      </c>
      <c r="Q5" s="29">
        <f>SUM(R5:S5)</f>
        <v>65048</v>
      </c>
      <c r="R5" s="31">
        <v>33172</v>
      </c>
      <c r="S5" s="31">
        <v>31876</v>
      </c>
      <c r="T5" s="29">
        <f>SUM(U5:V5)</f>
        <v>62598</v>
      </c>
      <c r="U5" s="31">
        <v>31895</v>
      </c>
      <c r="V5" s="31">
        <v>30703</v>
      </c>
      <c r="W5" s="29">
        <f>SUM(X5:Y5)</f>
        <v>60549</v>
      </c>
      <c r="X5" s="31">
        <v>30965</v>
      </c>
      <c r="Y5" s="31">
        <v>29584</v>
      </c>
      <c r="Z5" s="29">
        <f>SUM(AA5:AB5)</f>
        <v>59593</v>
      </c>
      <c r="AA5" s="31">
        <v>30481</v>
      </c>
      <c r="AB5" s="31">
        <v>29112</v>
      </c>
      <c r="AC5" s="29">
        <f>SUM(AD5:AE5)</f>
        <v>63062</v>
      </c>
      <c r="AD5" s="31">
        <v>32208</v>
      </c>
      <c r="AE5" s="31">
        <v>30854</v>
      </c>
      <c r="AF5" s="29">
        <f>SUM(AG5:AH5)</f>
        <v>63181</v>
      </c>
      <c r="AG5" s="31">
        <v>32296</v>
      </c>
      <c r="AH5" s="31">
        <v>30885</v>
      </c>
      <c r="AI5" s="29">
        <f>SUM(AJ5:AK5)</f>
        <v>65547</v>
      </c>
      <c r="AJ5" s="31">
        <v>33538</v>
      </c>
      <c r="AK5" s="31">
        <v>32009</v>
      </c>
      <c r="AL5" s="29">
        <f>SUM(AM5:AN5)</f>
        <v>65300</v>
      </c>
      <c r="AM5" s="31">
        <v>33172</v>
      </c>
      <c r="AN5" s="31">
        <v>32128</v>
      </c>
      <c r="AO5" s="29">
        <f>SUM(AP5:AQ5)</f>
        <v>66640</v>
      </c>
      <c r="AP5" s="31">
        <v>34091</v>
      </c>
      <c r="AQ5" s="31">
        <v>32549</v>
      </c>
      <c r="AR5" s="29">
        <f>SUM(AS5:AT5)</f>
        <v>64674</v>
      </c>
      <c r="AS5" s="31">
        <v>32886</v>
      </c>
      <c r="AT5" s="31">
        <v>31788</v>
      </c>
      <c r="AU5" s="29">
        <f>SUM(AV5:AW5)</f>
        <v>64976</v>
      </c>
      <c r="AV5" s="31">
        <v>33043</v>
      </c>
      <c r="AW5" s="31">
        <v>31933</v>
      </c>
      <c r="AX5" s="29">
        <f>SUM(AY5:AZ5)</f>
        <v>63005</v>
      </c>
      <c r="AY5" s="31">
        <v>32145</v>
      </c>
      <c r="AZ5" s="31">
        <v>30860</v>
      </c>
      <c r="BA5" s="29">
        <f>SUM(BB5:BC5)</f>
        <v>60637</v>
      </c>
      <c r="BB5" s="31">
        <v>31069</v>
      </c>
      <c r="BC5" s="31">
        <v>29568</v>
      </c>
      <c r="BD5" s="29">
        <f>SUM(BE5:BF5)</f>
        <v>59207</v>
      </c>
      <c r="BE5" s="31">
        <v>30070</v>
      </c>
      <c r="BF5" s="31">
        <v>29137</v>
      </c>
      <c r="BG5" s="29">
        <f>SUM(BH5:BI5)</f>
        <v>56909</v>
      </c>
      <c r="BH5" s="31">
        <v>29021</v>
      </c>
      <c r="BI5" s="31">
        <v>27888</v>
      </c>
      <c r="BJ5" s="29">
        <f>SUM(BK5:BL5)</f>
        <v>57577</v>
      </c>
      <c r="BK5" s="31">
        <v>29378</v>
      </c>
      <c r="BL5" s="31">
        <v>28199</v>
      </c>
      <c r="BM5" s="29">
        <f>SUM(BN5:BO5)</f>
        <v>56754</v>
      </c>
      <c r="BN5" s="31">
        <v>29213</v>
      </c>
      <c r="BO5" s="31">
        <v>27541</v>
      </c>
      <c r="BP5" s="29">
        <f>SUM(BQ5:BR5)</f>
        <v>56098</v>
      </c>
      <c r="BQ5" s="31">
        <v>28646</v>
      </c>
      <c r="BR5" s="31">
        <v>27452</v>
      </c>
      <c r="BS5" s="29">
        <f>SUM(BT5:BU5)</f>
        <v>55651</v>
      </c>
      <c r="BT5" s="31">
        <v>28601</v>
      </c>
      <c r="BU5" s="31">
        <v>27050</v>
      </c>
      <c r="BV5" s="29">
        <f>SUM(BW5:BX5)</f>
        <v>56791</v>
      </c>
      <c r="BW5" s="31">
        <v>28889</v>
      </c>
      <c r="BX5" s="31">
        <v>27902</v>
      </c>
      <c r="BY5" s="29">
        <f>SUM(BZ5:CA5)</f>
        <v>57889</v>
      </c>
      <c r="BZ5" s="31">
        <v>29695</v>
      </c>
      <c r="CA5" s="31">
        <v>28194</v>
      </c>
      <c r="CB5" s="29">
        <f>SUM(CC5:CD5)</f>
        <v>57921</v>
      </c>
      <c r="CC5" s="31">
        <v>29482</v>
      </c>
      <c r="CD5" s="31">
        <v>28439</v>
      </c>
      <c r="CE5" s="29">
        <f>SUM(CF5:CG5)</f>
        <v>59234</v>
      </c>
      <c r="CF5" s="31">
        <v>30222</v>
      </c>
      <c r="CG5" s="31">
        <v>29012</v>
      </c>
    </row>
    <row r="6" spans="1:85" ht="12.75">
      <c r="A6" s="13" t="s">
        <v>70</v>
      </c>
      <c r="B6" s="29">
        <f>SUM(B4:B5)</f>
        <v>125682</v>
      </c>
      <c r="C6" s="30">
        <f>SUM(C4:C5)</f>
        <v>64113</v>
      </c>
      <c r="D6" s="30">
        <f>SUM(D4:D5)</f>
        <v>61569</v>
      </c>
      <c r="E6" s="29">
        <f aca="true" t="shared" si="0" ref="E6:BN6">SUM(E4:E5)</f>
        <v>126119</v>
      </c>
      <c r="F6" s="30">
        <f>SUM(F4:F5)</f>
        <v>64526</v>
      </c>
      <c r="G6" s="30">
        <f t="shared" si="0"/>
        <v>61593</v>
      </c>
      <c r="H6" s="29">
        <f t="shared" si="0"/>
        <v>129428</v>
      </c>
      <c r="I6" s="30">
        <f t="shared" si="0"/>
        <v>66359</v>
      </c>
      <c r="J6" s="30">
        <f t="shared" si="0"/>
        <v>63069</v>
      </c>
      <c r="K6" s="29">
        <f t="shared" si="0"/>
        <v>132789</v>
      </c>
      <c r="L6" s="30">
        <f t="shared" si="0"/>
        <v>68080</v>
      </c>
      <c r="M6" s="49">
        <f t="shared" si="0"/>
        <v>64709</v>
      </c>
      <c r="N6" s="30">
        <f t="shared" si="0"/>
        <v>131748</v>
      </c>
      <c r="O6" s="30">
        <f t="shared" si="0"/>
        <v>67268</v>
      </c>
      <c r="P6" s="30">
        <f t="shared" si="0"/>
        <v>64480</v>
      </c>
      <c r="Q6" s="29">
        <f t="shared" si="0"/>
        <v>127574</v>
      </c>
      <c r="R6" s="30">
        <f t="shared" si="0"/>
        <v>65041</v>
      </c>
      <c r="S6" s="30">
        <f t="shared" si="0"/>
        <v>62533</v>
      </c>
      <c r="T6" s="29">
        <f t="shared" si="0"/>
        <v>123093</v>
      </c>
      <c r="U6" s="30">
        <f t="shared" si="0"/>
        <v>62835</v>
      </c>
      <c r="V6" s="30">
        <f t="shared" si="0"/>
        <v>60258</v>
      </c>
      <c r="W6" s="29">
        <f t="shared" si="0"/>
        <v>120060</v>
      </c>
      <c r="X6" s="30">
        <f t="shared" si="0"/>
        <v>61412</v>
      </c>
      <c r="Y6" s="30">
        <f t="shared" si="0"/>
        <v>58648</v>
      </c>
      <c r="Z6" s="29">
        <f t="shared" si="0"/>
        <v>122468</v>
      </c>
      <c r="AA6" s="30">
        <f t="shared" si="0"/>
        <v>62597</v>
      </c>
      <c r="AB6" s="30">
        <f t="shared" si="0"/>
        <v>59871</v>
      </c>
      <c r="AC6" s="29">
        <f t="shared" si="0"/>
        <v>126105</v>
      </c>
      <c r="AD6" s="30">
        <f t="shared" si="0"/>
        <v>64442</v>
      </c>
      <c r="AE6" s="30">
        <f t="shared" si="0"/>
        <v>61663</v>
      </c>
      <c r="AF6" s="29">
        <f t="shared" si="0"/>
        <v>128457</v>
      </c>
      <c r="AG6" s="30">
        <f t="shared" si="0"/>
        <v>65681</v>
      </c>
      <c r="AH6" s="30">
        <f t="shared" si="0"/>
        <v>62776</v>
      </c>
      <c r="AI6" s="29">
        <f t="shared" si="0"/>
        <v>130717</v>
      </c>
      <c r="AJ6" s="30">
        <f t="shared" si="0"/>
        <v>66657</v>
      </c>
      <c r="AK6" s="30">
        <f t="shared" si="0"/>
        <v>64060</v>
      </c>
      <c r="AL6" s="29">
        <f t="shared" si="0"/>
        <v>131773</v>
      </c>
      <c r="AM6" s="30">
        <f t="shared" si="0"/>
        <v>67170</v>
      </c>
      <c r="AN6" s="30">
        <f t="shared" si="0"/>
        <v>64603</v>
      </c>
      <c r="AO6" s="29">
        <f t="shared" si="0"/>
        <v>131236</v>
      </c>
      <c r="AP6" s="30">
        <f t="shared" si="0"/>
        <v>66944</v>
      </c>
      <c r="AQ6" s="30">
        <f t="shared" si="0"/>
        <v>64292</v>
      </c>
      <c r="AR6" s="29">
        <f t="shared" si="0"/>
        <v>129529</v>
      </c>
      <c r="AS6" s="30">
        <f t="shared" si="0"/>
        <v>65856</v>
      </c>
      <c r="AT6" s="30">
        <f t="shared" si="0"/>
        <v>63673</v>
      </c>
      <c r="AU6" s="29">
        <f t="shared" si="0"/>
        <v>127787</v>
      </c>
      <c r="AV6" s="30">
        <f t="shared" si="0"/>
        <v>65112</v>
      </c>
      <c r="AW6" s="30">
        <f t="shared" si="0"/>
        <v>62675</v>
      </c>
      <c r="AX6" s="29">
        <f t="shared" si="0"/>
        <v>123453</v>
      </c>
      <c r="AY6" s="30">
        <f t="shared" si="0"/>
        <v>63111</v>
      </c>
      <c r="AZ6" s="30">
        <f t="shared" si="0"/>
        <v>60342</v>
      </c>
      <c r="BA6" s="29">
        <f t="shared" si="0"/>
        <v>119672</v>
      </c>
      <c r="BB6" s="30">
        <f t="shared" si="0"/>
        <v>61045</v>
      </c>
      <c r="BC6" s="30">
        <f t="shared" si="0"/>
        <v>58627</v>
      </c>
      <c r="BD6" s="29">
        <f t="shared" si="0"/>
        <v>115975</v>
      </c>
      <c r="BE6" s="30">
        <f t="shared" si="0"/>
        <v>59013</v>
      </c>
      <c r="BF6" s="30">
        <f t="shared" si="0"/>
        <v>56962</v>
      </c>
      <c r="BG6" s="29">
        <f t="shared" si="0"/>
        <v>114302</v>
      </c>
      <c r="BH6" s="30">
        <f t="shared" si="0"/>
        <v>58302</v>
      </c>
      <c r="BI6" s="30">
        <f t="shared" si="0"/>
        <v>56000</v>
      </c>
      <c r="BJ6" s="29">
        <f t="shared" si="0"/>
        <v>114127</v>
      </c>
      <c r="BK6" s="30">
        <f t="shared" si="0"/>
        <v>58502</v>
      </c>
      <c r="BL6" s="30">
        <f t="shared" si="0"/>
        <v>55625</v>
      </c>
      <c r="BM6" s="29">
        <f t="shared" si="0"/>
        <v>112663</v>
      </c>
      <c r="BN6" s="30">
        <f t="shared" si="0"/>
        <v>57768</v>
      </c>
      <c r="BO6" s="30">
        <f aca="true" t="shared" si="1" ref="BO6:CF6">SUM(BO4:BO5)</f>
        <v>54895</v>
      </c>
      <c r="BP6" s="29">
        <f t="shared" si="1"/>
        <v>111494</v>
      </c>
      <c r="BQ6" s="30">
        <f t="shared" si="1"/>
        <v>57129</v>
      </c>
      <c r="BR6" s="30">
        <f t="shared" si="1"/>
        <v>54365</v>
      </c>
      <c r="BS6" s="29">
        <f t="shared" si="1"/>
        <v>112091</v>
      </c>
      <c r="BT6" s="30">
        <f t="shared" si="1"/>
        <v>57339</v>
      </c>
      <c r="BU6" s="30">
        <f t="shared" si="1"/>
        <v>54752</v>
      </c>
      <c r="BV6" s="29">
        <f t="shared" si="1"/>
        <v>114393</v>
      </c>
      <c r="BW6" s="30">
        <f t="shared" si="1"/>
        <v>58464</v>
      </c>
      <c r="BX6" s="30">
        <f t="shared" si="1"/>
        <v>55929</v>
      </c>
      <c r="BY6" s="29">
        <f t="shared" si="1"/>
        <v>115509</v>
      </c>
      <c r="BZ6" s="30">
        <f t="shared" si="1"/>
        <v>59020</v>
      </c>
      <c r="CA6" s="30">
        <f t="shared" si="1"/>
        <v>56489</v>
      </c>
      <c r="CB6" s="29">
        <f t="shared" si="1"/>
        <v>116829</v>
      </c>
      <c r="CC6" s="30">
        <f t="shared" si="1"/>
        <v>59515</v>
      </c>
      <c r="CD6" s="30">
        <f t="shared" si="1"/>
        <v>57314</v>
      </c>
      <c r="CE6" s="29">
        <f>SUM(CE4:CE5)</f>
        <v>118029</v>
      </c>
      <c r="CF6" s="30">
        <f t="shared" si="1"/>
        <v>60363</v>
      </c>
      <c r="CG6" s="30">
        <f>SUM(CG4:CG5)</f>
        <v>57666</v>
      </c>
    </row>
    <row r="7" spans="1:85" s="20" customFormat="1" ht="11.25">
      <c r="A7" s="39" t="s">
        <v>84</v>
      </c>
      <c r="B7" s="41"/>
      <c r="C7" s="71">
        <f>C4/C6</f>
        <v>0.5008968539921701</v>
      </c>
      <c r="D7" s="72">
        <f>D4/D6</f>
        <v>0.49606132956520327</v>
      </c>
      <c r="E7" s="71"/>
      <c r="F7" s="71">
        <f aca="true" t="shared" si="2" ref="F7:BO7">F4/F6</f>
        <v>0.5008523695874532</v>
      </c>
      <c r="G7" s="72">
        <f>G4/G6</f>
        <v>0.5023622814280844</v>
      </c>
      <c r="H7" s="71"/>
      <c r="I7" s="71">
        <f t="shared" si="2"/>
        <v>0.5110987205955485</v>
      </c>
      <c r="J7" s="72">
        <f t="shared" si="2"/>
        <v>0.5078089077042605</v>
      </c>
      <c r="K7" s="71"/>
      <c r="L7" s="71">
        <f t="shared" si="2"/>
        <v>0.5004994124559342</v>
      </c>
      <c r="M7" s="72">
        <f t="shared" si="2"/>
        <v>0.5036702777048016</v>
      </c>
      <c r="N7" s="71"/>
      <c r="O7" s="71">
        <f t="shared" si="2"/>
        <v>0.49255217934233214</v>
      </c>
      <c r="P7" s="72">
        <f t="shared" si="2"/>
        <v>0.49378101736972707</v>
      </c>
      <c r="Q7" s="71"/>
      <c r="R7" s="71">
        <f t="shared" si="2"/>
        <v>0.4899832413400778</v>
      </c>
      <c r="S7" s="72">
        <f t="shared" si="2"/>
        <v>0.4902531463387331</v>
      </c>
      <c r="T7" s="71"/>
      <c r="U7" s="71">
        <f t="shared" si="2"/>
        <v>0.49240073207607227</v>
      </c>
      <c r="V7" s="72">
        <f t="shared" si="2"/>
        <v>0.49047429386969366</v>
      </c>
      <c r="W7" s="71"/>
      <c r="X7" s="71">
        <f t="shared" si="2"/>
        <v>0.49578258320849344</v>
      </c>
      <c r="Y7" s="72">
        <f t="shared" si="2"/>
        <v>0.4955667712453963</v>
      </c>
      <c r="Z7" s="71"/>
      <c r="AA7" s="71">
        <f t="shared" si="2"/>
        <v>0.513059731297027</v>
      </c>
      <c r="AB7" s="72">
        <f t="shared" si="2"/>
        <v>0.5137545723305106</v>
      </c>
      <c r="AC7" s="71"/>
      <c r="AD7" s="71">
        <f t="shared" si="2"/>
        <v>0.5002017317898265</v>
      </c>
      <c r="AE7" s="72">
        <f t="shared" si="2"/>
        <v>0.4996351134391775</v>
      </c>
      <c r="AF7" s="71"/>
      <c r="AG7" s="71">
        <f t="shared" si="2"/>
        <v>0.5082900686652152</v>
      </c>
      <c r="AH7" s="72">
        <f t="shared" si="2"/>
        <v>0.5080126162864789</v>
      </c>
      <c r="AI7" s="71"/>
      <c r="AJ7" s="71">
        <f t="shared" si="2"/>
        <v>0.49685704427141936</v>
      </c>
      <c r="AK7" s="72">
        <f t="shared" si="2"/>
        <v>0.5003278176709335</v>
      </c>
      <c r="AL7" s="71"/>
      <c r="AM7" s="71">
        <f t="shared" si="2"/>
        <v>0.5061485782343308</v>
      </c>
      <c r="AN7" s="72">
        <f t="shared" si="2"/>
        <v>0.5026856337940963</v>
      </c>
      <c r="AO7" s="71"/>
      <c r="AP7" s="71">
        <f t="shared" si="2"/>
        <v>0.490753465583174</v>
      </c>
      <c r="AQ7" s="72">
        <f t="shared" si="2"/>
        <v>0.493731724009208</v>
      </c>
      <c r="AR7" s="71"/>
      <c r="AS7" s="71">
        <f t="shared" si="2"/>
        <v>0.5006377551020408</v>
      </c>
      <c r="AT7" s="72">
        <f t="shared" si="2"/>
        <v>0.5007617043330768</v>
      </c>
      <c r="AU7" s="71"/>
      <c r="AV7" s="71">
        <f t="shared" si="2"/>
        <v>0.4925205799238236</v>
      </c>
      <c r="AW7" s="72">
        <f t="shared" si="2"/>
        <v>0.49049860390905464</v>
      </c>
      <c r="AX7" s="71"/>
      <c r="AY7" s="71">
        <f t="shared" si="2"/>
        <v>0.4906593145410467</v>
      </c>
      <c r="AZ7" s="72">
        <f t="shared" si="2"/>
        <v>0.4885817506877465</v>
      </c>
      <c r="BA7" s="71"/>
      <c r="BB7" s="71">
        <f t="shared" si="2"/>
        <v>0.49104758784503233</v>
      </c>
      <c r="BC7" s="72">
        <f t="shared" si="2"/>
        <v>0.49565899670800145</v>
      </c>
      <c r="BD7" s="71"/>
      <c r="BE7" s="71">
        <f t="shared" si="2"/>
        <v>0.49045125650280447</v>
      </c>
      <c r="BF7" s="72">
        <f t="shared" si="2"/>
        <v>0.48848355043713354</v>
      </c>
      <c r="BG7" s="71"/>
      <c r="BH7" s="71">
        <f t="shared" si="2"/>
        <v>0.5022297691331343</v>
      </c>
      <c r="BI7" s="72">
        <f t="shared" si="2"/>
        <v>0.502</v>
      </c>
      <c r="BJ7" s="71"/>
      <c r="BK7" s="73">
        <f t="shared" si="2"/>
        <v>0.49782913404669926</v>
      </c>
      <c r="BL7" s="72">
        <f t="shared" si="2"/>
        <v>0.49305168539325844</v>
      </c>
      <c r="BM7" s="71"/>
      <c r="BN7" s="71">
        <f t="shared" si="2"/>
        <v>0.494304805428611</v>
      </c>
      <c r="BO7" s="72">
        <f t="shared" si="2"/>
        <v>0.4982967483377357</v>
      </c>
      <c r="BP7" s="71"/>
      <c r="BQ7" s="71">
        <f aca="true" t="shared" si="3" ref="BQ7:CG7">BQ4/BQ6</f>
        <v>0.4985734040504822</v>
      </c>
      <c r="BR7" s="72">
        <f t="shared" si="3"/>
        <v>0.4950427664857905</v>
      </c>
      <c r="BS7" s="71"/>
      <c r="BT7" s="71">
        <f t="shared" si="3"/>
        <v>0.5011946493660511</v>
      </c>
      <c r="BU7" s="72">
        <f t="shared" si="3"/>
        <v>0.5059541203974284</v>
      </c>
      <c r="BV7" s="71"/>
      <c r="BW7" s="71">
        <f t="shared" si="3"/>
        <v>0.5058668582375478</v>
      </c>
      <c r="BX7" s="71">
        <f t="shared" si="3"/>
        <v>0.5011174882440237</v>
      </c>
      <c r="BY7" s="71"/>
      <c r="BZ7" s="71">
        <f t="shared" si="3"/>
        <v>0.4968654693324297</v>
      </c>
      <c r="CA7" s="72">
        <f t="shared" si="3"/>
        <v>0.5008939793588132</v>
      </c>
      <c r="CB7" s="71"/>
      <c r="CC7" s="71">
        <f t="shared" si="3"/>
        <v>0.5046290851045955</v>
      </c>
      <c r="CD7" s="72">
        <f t="shared" si="3"/>
        <v>0.5038036081934606</v>
      </c>
      <c r="CE7" s="71"/>
      <c r="CF7" s="71">
        <f>CF4/CF6</f>
        <v>0.4993290591918891</v>
      </c>
      <c r="CG7" s="71">
        <f t="shared" si="3"/>
        <v>0.4968959178718829</v>
      </c>
    </row>
    <row r="8" spans="1:85" s="20" customFormat="1" ht="11.25">
      <c r="A8" s="39" t="s">
        <v>85</v>
      </c>
      <c r="B8" s="41"/>
      <c r="C8" s="71">
        <f>C5/C6</f>
        <v>0.4991031460078299</v>
      </c>
      <c r="D8" s="72">
        <f aca="true" t="shared" si="4" ref="D8:BO8">D5/D6</f>
        <v>0.5039386704347968</v>
      </c>
      <c r="E8" s="71"/>
      <c r="F8" s="71">
        <f t="shared" si="4"/>
        <v>0.4991476304125469</v>
      </c>
      <c r="G8" s="72">
        <f t="shared" si="4"/>
        <v>0.49763771857191563</v>
      </c>
      <c r="H8" s="71"/>
      <c r="I8" s="71">
        <f t="shared" si="4"/>
        <v>0.48890127940445155</v>
      </c>
      <c r="J8" s="72">
        <f t="shared" si="4"/>
        <v>0.4921910922957396</v>
      </c>
      <c r="K8" s="71"/>
      <c r="L8" s="71">
        <f t="shared" si="4"/>
        <v>0.4995005875440658</v>
      </c>
      <c r="M8" s="72">
        <f t="shared" si="4"/>
        <v>0.4963297222951985</v>
      </c>
      <c r="N8" s="71"/>
      <c r="O8" s="71">
        <f t="shared" si="4"/>
        <v>0.5074478206576678</v>
      </c>
      <c r="P8" s="72">
        <f t="shared" si="4"/>
        <v>0.506218982630273</v>
      </c>
      <c r="Q8" s="71"/>
      <c r="R8" s="71">
        <f t="shared" si="4"/>
        <v>0.5100167586599222</v>
      </c>
      <c r="S8" s="72">
        <f t="shared" si="4"/>
        <v>0.5097468536612668</v>
      </c>
      <c r="T8" s="71"/>
      <c r="U8" s="71">
        <f t="shared" si="4"/>
        <v>0.5075992679239277</v>
      </c>
      <c r="V8" s="72">
        <f t="shared" si="4"/>
        <v>0.5095257061303063</v>
      </c>
      <c r="W8" s="71"/>
      <c r="X8" s="71">
        <f t="shared" si="4"/>
        <v>0.5042174167915066</v>
      </c>
      <c r="Y8" s="72">
        <f t="shared" si="4"/>
        <v>0.5044332287546037</v>
      </c>
      <c r="Z8" s="71"/>
      <c r="AA8" s="71">
        <f t="shared" si="4"/>
        <v>0.48694026870297297</v>
      </c>
      <c r="AB8" s="72">
        <f t="shared" si="4"/>
        <v>0.4862454276694894</v>
      </c>
      <c r="AC8" s="71"/>
      <c r="AD8" s="71">
        <f t="shared" si="4"/>
        <v>0.4997982682101735</v>
      </c>
      <c r="AE8" s="72">
        <f t="shared" si="4"/>
        <v>0.5003648865608226</v>
      </c>
      <c r="AF8" s="71"/>
      <c r="AG8" s="71">
        <f t="shared" si="4"/>
        <v>0.4917099313347848</v>
      </c>
      <c r="AH8" s="72">
        <f t="shared" si="4"/>
        <v>0.4919873837135211</v>
      </c>
      <c r="AI8" s="71"/>
      <c r="AJ8" s="71">
        <f t="shared" si="4"/>
        <v>0.5031429557285807</v>
      </c>
      <c r="AK8" s="72">
        <f t="shared" si="4"/>
        <v>0.4996721823290665</v>
      </c>
      <c r="AL8" s="71"/>
      <c r="AM8" s="71">
        <f t="shared" si="4"/>
        <v>0.4938514217656692</v>
      </c>
      <c r="AN8" s="72">
        <f t="shared" si="4"/>
        <v>0.49731436620590375</v>
      </c>
      <c r="AO8" s="71"/>
      <c r="AP8" s="71">
        <f t="shared" si="4"/>
        <v>0.509246534416826</v>
      </c>
      <c r="AQ8" s="72">
        <f t="shared" si="4"/>
        <v>0.506268275990792</v>
      </c>
      <c r="AR8" s="71"/>
      <c r="AS8" s="71">
        <f t="shared" si="4"/>
        <v>0.49936224489795916</v>
      </c>
      <c r="AT8" s="72">
        <f t="shared" si="4"/>
        <v>0.4992382956669232</v>
      </c>
      <c r="AU8" s="71"/>
      <c r="AV8" s="71">
        <f t="shared" si="4"/>
        <v>0.5074794200761764</v>
      </c>
      <c r="AW8" s="72">
        <f t="shared" si="4"/>
        <v>0.5095013960909454</v>
      </c>
      <c r="AX8" s="71"/>
      <c r="AY8" s="71">
        <f t="shared" si="4"/>
        <v>0.5093406854589533</v>
      </c>
      <c r="AZ8" s="72">
        <f t="shared" si="4"/>
        <v>0.5114182493122534</v>
      </c>
      <c r="BA8" s="71"/>
      <c r="BB8" s="71">
        <f t="shared" si="4"/>
        <v>0.5089524121549677</v>
      </c>
      <c r="BC8" s="72">
        <f t="shared" si="4"/>
        <v>0.5043410032919986</v>
      </c>
      <c r="BD8" s="71"/>
      <c r="BE8" s="71">
        <f t="shared" si="4"/>
        <v>0.5095487434971955</v>
      </c>
      <c r="BF8" s="72">
        <f t="shared" si="4"/>
        <v>0.5115164495628665</v>
      </c>
      <c r="BG8" s="71"/>
      <c r="BH8" s="71">
        <f t="shared" si="4"/>
        <v>0.4977702308668656</v>
      </c>
      <c r="BI8" s="72">
        <f t="shared" si="4"/>
        <v>0.498</v>
      </c>
      <c r="BJ8" s="71"/>
      <c r="BK8" s="71">
        <f t="shared" si="4"/>
        <v>0.5021708659533007</v>
      </c>
      <c r="BL8" s="72">
        <f t="shared" si="4"/>
        <v>0.5069483146067416</v>
      </c>
      <c r="BM8" s="71"/>
      <c r="BN8" s="71">
        <f t="shared" si="4"/>
        <v>0.505695194571389</v>
      </c>
      <c r="BO8" s="72">
        <f t="shared" si="4"/>
        <v>0.5017032516622644</v>
      </c>
      <c r="BP8" s="71"/>
      <c r="BQ8" s="71">
        <f aca="true" t="shared" si="5" ref="BQ8:CG8">BQ5/BQ6</f>
        <v>0.5014265959495178</v>
      </c>
      <c r="BR8" s="72">
        <f t="shared" si="5"/>
        <v>0.5049572335142095</v>
      </c>
      <c r="BS8" s="71"/>
      <c r="BT8" s="71">
        <f t="shared" si="5"/>
        <v>0.498805350633949</v>
      </c>
      <c r="BU8" s="72">
        <f t="shared" si="5"/>
        <v>0.49404587960257157</v>
      </c>
      <c r="BV8" s="71"/>
      <c r="BW8" s="71">
        <f t="shared" si="5"/>
        <v>0.4941331417624521</v>
      </c>
      <c r="BX8" s="71">
        <f t="shared" si="5"/>
        <v>0.4988825117559763</v>
      </c>
      <c r="BY8" s="71"/>
      <c r="BZ8" s="71">
        <f t="shared" si="5"/>
        <v>0.5031345306675703</v>
      </c>
      <c r="CA8" s="72">
        <f t="shared" si="5"/>
        <v>0.49910602064118675</v>
      </c>
      <c r="CB8" s="71"/>
      <c r="CC8" s="71">
        <f t="shared" si="5"/>
        <v>0.4953709148954045</v>
      </c>
      <c r="CD8" s="72">
        <f t="shared" si="5"/>
        <v>0.4961963918065394</v>
      </c>
      <c r="CE8" s="71"/>
      <c r="CF8" s="71">
        <f t="shared" si="5"/>
        <v>0.5006709408081109</v>
      </c>
      <c r="CG8" s="71">
        <f t="shared" si="5"/>
        <v>0.5031040821281171</v>
      </c>
    </row>
    <row r="9" spans="1:85" s="20" customFormat="1" ht="11.25">
      <c r="A9" s="39" t="s">
        <v>74</v>
      </c>
      <c r="C9" s="71">
        <f>C6/B6</f>
        <v>0.5101207810187617</v>
      </c>
      <c r="D9" s="72">
        <f>D6/B6</f>
        <v>0.4898792189812384</v>
      </c>
      <c r="E9" s="71"/>
      <c r="F9" s="71">
        <f>F6/E6</f>
        <v>0.5116279069767442</v>
      </c>
      <c r="G9" s="72">
        <f>G6/E6</f>
        <v>0.4883720930232558</v>
      </c>
      <c r="H9" s="71"/>
      <c r="I9" s="71">
        <f>I6/H6</f>
        <v>0.5127097691380536</v>
      </c>
      <c r="J9" s="72">
        <f>J6/H6</f>
        <v>0.4872902308619464</v>
      </c>
      <c r="K9" s="71"/>
      <c r="L9" s="71">
        <f>L6/K6</f>
        <v>0.5126930694560543</v>
      </c>
      <c r="M9" s="72">
        <f>M6/K6</f>
        <v>0.48730693054394564</v>
      </c>
      <c r="N9" s="71"/>
      <c r="O9" s="71">
        <f>O6/N6</f>
        <v>0.510580805780733</v>
      </c>
      <c r="P9" s="72">
        <f>P6/N6</f>
        <v>0.4894191942192671</v>
      </c>
      <c r="Q9" s="71"/>
      <c r="R9" s="71">
        <f>R6/Q6</f>
        <v>0.5098295891012276</v>
      </c>
      <c r="S9" s="72">
        <f>S6/Q6</f>
        <v>0.4901704108987725</v>
      </c>
      <c r="T9" s="71"/>
      <c r="U9" s="71">
        <f>U6/T6</f>
        <v>0.51046769515732</v>
      </c>
      <c r="V9" s="72">
        <f>V6/T6</f>
        <v>0.4895323048426799</v>
      </c>
      <c r="W9" s="71"/>
      <c r="X9" s="71">
        <f>X6/W6</f>
        <v>0.5115109112110612</v>
      </c>
      <c r="Y9" s="72">
        <f>Y6/W6</f>
        <v>0.4884890887889389</v>
      </c>
      <c r="Z9" s="71"/>
      <c r="AA9" s="71">
        <f>AA6/Z6</f>
        <v>0.5111294378939805</v>
      </c>
      <c r="AB9" s="72">
        <f>AB6/Z6</f>
        <v>0.48887056210601953</v>
      </c>
      <c r="AC9" s="71"/>
      <c r="AD9" s="71">
        <f>AD6/AC6</f>
        <v>0.5110185956147655</v>
      </c>
      <c r="AE9" s="72">
        <f>AE6/AC6</f>
        <v>0.4889814043852345</v>
      </c>
      <c r="AF9" s="71"/>
      <c r="AG9" s="71">
        <f>AG6/AF6</f>
        <v>0.511307285706501</v>
      </c>
      <c r="AH9" s="72">
        <f>AH6/AF6</f>
        <v>0.488692714293499</v>
      </c>
      <c r="AI9" s="71"/>
      <c r="AJ9" s="71">
        <f>AJ6/AI6</f>
        <v>0.509933673508419</v>
      </c>
      <c r="AK9" s="72">
        <f>AK6/AI6</f>
        <v>0.49006632649158105</v>
      </c>
      <c r="AL9" s="71"/>
      <c r="AM9" s="71">
        <f>AM6/AL6</f>
        <v>0.5097402351012726</v>
      </c>
      <c r="AN9" s="72">
        <f>AN6/AL6</f>
        <v>0.49025976489872736</v>
      </c>
      <c r="AO9" s="71"/>
      <c r="AP9" s="71">
        <f>AP6/AO6</f>
        <v>0.5101039348959127</v>
      </c>
      <c r="AQ9" s="72">
        <f>AQ6/AO6</f>
        <v>0.4898960651040873</v>
      </c>
      <c r="AR9" s="71"/>
      <c r="AS9" s="71">
        <f>AS6/AR6</f>
        <v>0.5084266843718395</v>
      </c>
      <c r="AT9" s="72">
        <f>AT6/AR6</f>
        <v>0.4915733156281605</v>
      </c>
      <c r="AU9" s="71"/>
      <c r="AV9" s="71">
        <f>AV6/AU6</f>
        <v>0.5095353987494815</v>
      </c>
      <c r="AW9" s="72">
        <f>AW6/AU6</f>
        <v>0.49046460125051844</v>
      </c>
      <c r="AX9" s="71"/>
      <c r="AY9" s="71">
        <f>AY6/AX6</f>
        <v>0.5112147942941848</v>
      </c>
      <c r="AZ9" s="72">
        <f>AZ6/AX6</f>
        <v>0.4887852057058152</v>
      </c>
      <c r="BA9" s="71"/>
      <c r="BB9" s="71">
        <f>BB6/BA6</f>
        <v>0.5101026138110837</v>
      </c>
      <c r="BC9" s="72">
        <f>BC6/BA6</f>
        <v>0.4898973861889164</v>
      </c>
      <c r="BD9" s="71"/>
      <c r="BE9" s="71">
        <f>BE6/BD6</f>
        <v>0.5088424229359776</v>
      </c>
      <c r="BF9" s="72">
        <f>BF6/BD6</f>
        <v>0.4911575770640224</v>
      </c>
      <c r="BG9" s="71"/>
      <c r="BH9" s="71">
        <f>BH6/BG6</f>
        <v>0.5100698150513552</v>
      </c>
      <c r="BI9" s="72">
        <f>BI6/BG6</f>
        <v>0.4899301849486448</v>
      </c>
      <c r="BJ9" s="71"/>
      <c r="BK9" s="71">
        <f>BK6/BJ6</f>
        <v>0.512604379331797</v>
      </c>
      <c r="BL9" s="72">
        <f>BL6/BJ6</f>
        <v>0.48739562066820297</v>
      </c>
      <c r="BM9" s="71"/>
      <c r="BN9" s="71">
        <f>BN6/BM6</f>
        <v>0.5127504149543328</v>
      </c>
      <c r="BO9" s="72">
        <f>BO6/BM6</f>
        <v>0.4872495850456672</v>
      </c>
      <c r="BP9" s="71"/>
      <c r="BQ9" s="71">
        <f>BQ6/BP6</f>
        <v>0.5123952858449782</v>
      </c>
      <c r="BR9" s="72">
        <f>BR6/BP6</f>
        <v>0.48760471415502177</v>
      </c>
      <c r="BS9" s="71"/>
      <c r="BT9" s="71">
        <f>BT6/BS6</f>
        <v>0.5115397311113292</v>
      </c>
      <c r="BU9" s="72">
        <f>BU6/BS6</f>
        <v>0.48846026888867083</v>
      </c>
      <c r="BV9" s="71"/>
      <c r="BW9" s="71">
        <f>BW6/BV6</f>
        <v>0.5110802234402455</v>
      </c>
      <c r="BX9" s="71">
        <f>BX6/BV6</f>
        <v>0.48891977655975455</v>
      </c>
      <c r="BY9" s="71"/>
      <c r="BZ9" s="71">
        <f>BZ6/BY6</f>
        <v>0.5109558562536253</v>
      </c>
      <c r="CA9" s="72">
        <f>CA6/BY6</f>
        <v>0.4890441437463747</v>
      </c>
      <c r="CB9" s="71"/>
      <c r="CC9" s="71">
        <f>CC6/CB6</f>
        <v>0.5094197502332469</v>
      </c>
      <c r="CD9" s="72">
        <f>CD6/CB6</f>
        <v>0.49058024976675313</v>
      </c>
      <c r="CE9" s="71"/>
      <c r="CF9" s="71">
        <f>CF6/CE6</f>
        <v>0.5114251582238264</v>
      </c>
      <c r="CG9" s="71">
        <f>CG6/CE6</f>
        <v>0.48857484177617366</v>
      </c>
    </row>
    <row r="11" spans="1:4" ht="12.75">
      <c r="A11" s="34"/>
      <c r="B11" s="34" t="s">
        <v>73</v>
      </c>
      <c r="C11" s="46"/>
      <c r="D11" s="17"/>
    </row>
    <row r="12" spans="1:26" ht="12.75">
      <c r="A12" s="17"/>
      <c r="B12" s="40" t="s">
        <v>72</v>
      </c>
      <c r="C12" s="47" t="s">
        <v>77</v>
      </c>
      <c r="D12" s="17"/>
      <c r="F12" s="24"/>
      <c r="G12" s="17"/>
      <c r="H12" s="17"/>
      <c r="I12" s="17"/>
      <c r="J12" s="17"/>
      <c r="K12" s="17"/>
      <c r="L12" s="17"/>
      <c r="M12" s="17"/>
      <c r="N12" s="24"/>
      <c r="O12" s="17"/>
      <c r="P12" s="17"/>
      <c r="Q12" s="17"/>
      <c r="R12" s="17"/>
      <c r="S12" s="17"/>
      <c r="T12" s="17"/>
      <c r="U12" s="7"/>
      <c r="V12" s="9"/>
      <c r="W12" s="9"/>
      <c r="X12" s="17"/>
      <c r="Y12" s="17"/>
      <c r="Z12" s="17"/>
    </row>
    <row r="13" spans="1:26" ht="12.75">
      <c r="A13" s="7" t="s">
        <v>70</v>
      </c>
      <c r="B13" s="48">
        <f>B14+B17</f>
        <v>3433102</v>
      </c>
      <c r="C13" s="47"/>
      <c r="D13" s="17"/>
      <c r="F13" s="24"/>
      <c r="G13" s="17"/>
      <c r="H13" s="17"/>
      <c r="I13" s="17"/>
      <c r="J13" s="17"/>
      <c r="K13" s="17"/>
      <c r="L13" s="17"/>
      <c r="M13" s="17"/>
      <c r="N13" s="24"/>
      <c r="O13" s="17"/>
      <c r="P13" s="17"/>
      <c r="Q13" s="17"/>
      <c r="R13" s="17"/>
      <c r="S13" s="17"/>
      <c r="T13" s="17"/>
      <c r="U13" s="7"/>
      <c r="V13" s="9"/>
      <c r="W13" s="9"/>
      <c r="X13" s="17"/>
      <c r="Y13" s="17"/>
      <c r="Z13" s="17"/>
    </row>
    <row r="14" spans="1:26" ht="12.75">
      <c r="A14" s="7" t="s">
        <v>0</v>
      </c>
      <c r="B14" s="45">
        <f>SUM(C6,F6,I6,L6,O6,R6,U6,X6,AA6,AD6,AG6,AJ6,AM6,AP6,AS6,AV6,AY6,BB6,BE6,BH6,BK6,BN6,BQ6,BT6,BW6,BZ6,CC6,CF6)</f>
        <v>1753664</v>
      </c>
      <c r="C14" s="74">
        <f>B14/B13</f>
        <v>0.5108103400365034</v>
      </c>
      <c r="D14" s="17"/>
      <c r="F14" s="17"/>
      <c r="G14" s="17"/>
      <c r="H14" s="17"/>
      <c r="I14" s="17"/>
      <c r="J14" s="18"/>
      <c r="K14" s="18"/>
      <c r="L14" s="17"/>
      <c r="M14" s="17"/>
      <c r="N14" s="25"/>
      <c r="O14" s="17"/>
      <c r="P14" s="17"/>
      <c r="Q14" s="18"/>
      <c r="R14" s="18"/>
      <c r="S14" s="17"/>
      <c r="T14" s="17"/>
      <c r="U14" s="26"/>
      <c r="V14" s="9"/>
      <c r="W14" s="9"/>
      <c r="X14" s="17"/>
      <c r="Y14" s="17"/>
      <c r="Z14" s="17"/>
    </row>
    <row r="15" spans="1:26" ht="12.75">
      <c r="A15" s="7" t="s">
        <v>79</v>
      </c>
      <c r="B15" s="45">
        <f>SUM(C4,F4,I4,L4,O4,R4,U4,X4,AA4,AD4,AG4,AJ4,AM4,AP4,AS4,AV4,AY4,BB4,BE4,BH4,BK4,BN4,BQ4,BT4,BW4,BZ4,CC4,CF4)</f>
        <v>874695</v>
      </c>
      <c r="C15" s="74">
        <f>B15/B14</f>
        <v>0.4987814085252363</v>
      </c>
      <c r="D15" s="17"/>
      <c r="F15" s="17"/>
      <c r="G15" s="17"/>
      <c r="H15" s="17"/>
      <c r="I15" s="17"/>
      <c r="J15" s="17"/>
      <c r="K15" s="17"/>
      <c r="L15" s="17"/>
      <c r="M15" s="17"/>
      <c r="N15" s="25"/>
      <c r="O15" s="17"/>
      <c r="P15" s="17"/>
      <c r="Q15" s="17"/>
      <c r="R15" s="17"/>
      <c r="S15" s="17"/>
      <c r="T15" s="17"/>
      <c r="U15" s="5"/>
      <c r="V15" s="5"/>
      <c r="W15" s="5"/>
      <c r="X15" s="17"/>
      <c r="Y15" s="17"/>
      <c r="Z15" s="17"/>
    </row>
    <row r="16" spans="1:26" ht="12.75">
      <c r="A16" s="7" t="s">
        <v>80</v>
      </c>
      <c r="B16" s="45">
        <f>B14-B15</f>
        <v>878969</v>
      </c>
      <c r="C16" s="74">
        <f>B16/B14</f>
        <v>0.5012185914747637</v>
      </c>
      <c r="D16" s="17"/>
      <c r="F16" s="17"/>
      <c r="G16" s="17"/>
      <c r="H16" s="17"/>
      <c r="I16" s="17"/>
      <c r="J16" s="17"/>
      <c r="K16" s="17"/>
      <c r="L16" s="17"/>
      <c r="M16" s="17"/>
      <c r="N16" s="19"/>
      <c r="O16" s="19"/>
      <c r="P16" s="19"/>
      <c r="Q16" s="17"/>
      <c r="R16" s="17"/>
      <c r="S16" s="17"/>
      <c r="T16" s="17"/>
      <c r="U16" s="5"/>
      <c r="V16" s="5"/>
      <c r="W16" s="5"/>
      <c r="X16" s="17"/>
      <c r="Y16" s="17"/>
      <c r="Z16" s="17"/>
    </row>
    <row r="17" spans="1:26" ht="12.75">
      <c r="A17" s="7" t="s">
        <v>81</v>
      </c>
      <c r="B17" s="45">
        <f>SUM(D6,G6,J6,M6,P6,S6,V6,Y6,AB6,AE6,AH6,AK6,AN6,AQ6,AT6,AW6,AZ6,BC6,BF6,BI6,BL6,BO6,BR6,BU6,BX6,CA6,CD6,CG6)</f>
        <v>1679438</v>
      </c>
      <c r="C17" s="74">
        <f>B17/B13</f>
        <v>0.48918965996349656</v>
      </c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"/>
      <c r="V17" s="4"/>
      <c r="W17" s="4"/>
      <c r="X17" s="17"/>
      <c r="Y17" s="17"/>
      <c r="Z17" s="17"/>
    </row>
    <row r="18" spans="1:26" ht="12.75">
      <c r="A18" s="7" t="s">
        <v>82</v>
      </c>
      <c r="B18" s="45">
        <f>SUM(D4,G4,J4,M4,P4,S4,V4,Y4,AB4,AE4,AH4,AK4,AN4,AQ4,AT4,AW4,AZ4,BC4,BF4,BI4,BL4,BO4,BR4,BU4,BX4,CA4,CD4,CG4)</f>
        <v>837297</v>
      </c>
      <c r="C18" s="74">
        <f>B18/B17</f>
        <v>0.49855785090012256</v>
      </c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>
      <c r="A19" s="7" t="s">
        <v>83</v>
      </c>
      <c r="B19" s="45">
        <f>B17-B18</f>
        <v>842141</v>
      </c>
      <c r="C19" s="74">
        <f>B19/B17</f>
        <v>0.5014421490998775</v>
      </c>
      <c r="D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2" spans="1:85" s="57" customFormat="1" ht="12.75">
      <c r="A22" s="54" t="s">
        <v>76</v>
      </c>
      <c r="B22" s="55" t="s">
        <v>70</v>
      </c>
      <c r="C22" s="56" t="s">
        <v>0</v>
      </c>
      <c r="D22" s="56" t="s">
        <v>69</v>
      </c>
      <c r="E22" s="55" t="s">
        <v>70</v>
      </c>
      <c r="F22" s="56" t="s">
        <v>0</v>
      </c>
      <c r="G22" s="56" t="s">
        <v>69</v>
      </c>
      <c r="H22" s="55" t="s">
        <v>70</v>
      </c>
      <c r="I22" s="56" t="s">
        <v>0</v>
      </c>
      <c r="J22" s="56" t="s">
        <v>69</v>
      </c>
      <c r="K22" s="55" t="s">
        <v>70</v>
      </c>
      <c r="L22" s="56" t="s">
        <v>0</v>
      </c>
      <c r="M22" s="56" t="s">
        <v>69</v>
      </c>
      <c r="N22" s="55" t="s">
        <v>70</v>
      </c>
      <c r="O22" s="56" t="s">
        <v>0</v>
      </c>
      <c r="P22" s="56" t="s">
        <v>69</v>
      </c>
      <c r="Q22" s="55" t="s">
        <v>70</v>
      </c>
      <c r="R22" s="56" t="s">
        <v>0</v>
      </c>
      <c r="S22" s="56" t="s">
        <v>69</v>
      </c>
      <c r="T22" s="55" t="s">
        <v>70</v>
      </c>
      <c r="U22" s="56" t="s">
        <v>0</v>
      </c>
      <c r="V22" s="56" t="s">
        <v>69</v>
      </c>
      <c r="W22" s="55" t="s">
        <v>70</v>
      </c>
      <c r="X22" s="56" t="s">
        <v>0</v>
      </c>
      <c r="Y22" s="56" t="s">
        <v>69</v>
      </c>
      <c r="Z22" s="55" t="s">
        <v>70</v>
      </c>
      <c r="AA22" s="56" t="s">
        <v>0</v>
      </c>
      <c r="AB22" s="56" t="s">
        <v>69</v>
      </c>
      <c r="AC22" s="55" t="s">
        <v>70</v>
      </c>
      <c r="AD22" s="56" t="s">
        <v>0</v>
      </c>
      <c r="AE22" s="56" t="s">
        <v>69</v>
      </c>
      <c r="AF22" s="55" t="s">
        <v>70</v>
      </c>
      <c r="AG22" s="56" t="s">
        <v>0</v>
      </c>
      <c r="AH22" s="56" t="s">
        <v>69</v>
      </c>
      <c r="AI22" s="55" t="s">
        <v>70</v>
      </c>
      <c r="AJ22" s="56" t="s">
        <v>0</v>
      </c>
      <c r="AK22" s="56" t="s">
        <v>69</v>
      </c>
      <c r="AL22" s="55" t="s">
        <v>70</v>
      </c>
      <c r="AM22" s="56" t="s">
        <v>0</v>
      </c>
      <c r="AN22" s="56" t="s">
        <v>69</v>
      </c>
      <c r="AO22" s="55" t="s">
        <v>70</v>
      </c>
      <c r="AP22" s="56" t="s">
        <v>0</v>
      </c>
      <c r="AQ22" s="56" t="s">
        <v>69</v>
      </c>
      <c r="AR22" s="55" t="s">
        <v>70</v>
      </c>
      <c r="AS22" s="56" t="s">
        <v>0</v>
      </c>
      <c r="AT22" s="56" t="s">
        <v>69</v>
      </c>
      <c r="AU22" s="55" t="s">
        <v>70</v>
      </c>
      <c r="AV22" s="56" t="s">
        <v>0</v>
      </c>
      <c r="AW22" s="56" t="s">
        <v>69</v>
      </c>
      <c r="AX22" s="55" t="s">
        <v>70</v>
      </c>
      <c r="AY22" s="56" t="s">
        <v>0</v>
      </c>
      <c r="AZ22" s="56" t="s">
        <v>69</v>
      </c>
      <c r="BA22" s="55" t="s">
        <v>70</v>
      </c>
      <c r="BB22" s="56" t="s">
        <v>0</v>
      </c>
      <c r="BC22" s="56" t="s">
        <v>69</v>
      </c>
      <c r="BD22" s="55" t="s">
        <v>70</v>
      </c>
      <c r="BE22" s="56" t="s">
        <v>0</v>
      </c>
      <c r="BF22" s="56" t="s">
        <v>69</v>
      </c>
      <c r="BG22" s="55" t="s">
        <v>70</v>
      </c>
      <c r="BH22" s="56" t="s">
        <v>0</v>
      </c>
      <c r="BI22" s="56" t="s">
        <v>69</v>
      </c>
      <c r="BJ22" s="55" t="s">
        <v>70</v>
      </c>
      <c r="BK22" s="56" t="s">
        <v>0</v>
      </c>
      <c r="BL22" s="56" t="s">
        <v>69</v>
      </c>
      <c r="BM22" s="55" t="s">
        <v>70</v>
      </c>
      <c r="BN22" s="56" t="s">
        <v>0</v>
      </c>
      <c r="BO22" s="56" t="s">
        <v>69</v>
      </c>
      <c r="BP22" s="55" t="s">
        <v>70</v>
      </c>
      <c r="BQ22" s="56" t="s">
        <v>0</v>
      </c>
      <c r="BR22" s="56" t="s">
        <v>69</v>
      </c>
      <c r="BS22" s="55" t="s">
        <v>70</v>
      </c>
      <c r="BT22" s="56" t="s">
        <v>0</v>
      </c>
      <c r="BU22" s="56" t="s">
        <v>69</v>
      </c>
      <c r="BV22" s="55" t="s">
        <v>70</v>
      </c>
      <c r="BW22" s="56" t="s">
        <v>0</v>
      </c>
      <c r="BX22" s="56" t="s">
        <v>69</v>
      </c>
      <c r="BY22" s="55" t="s">
        <v>70</v>
      </c>
      <c r="BZ22" s="56" t="s">
        <v>0</v>
      </c>
      <c r="CA22" s="56" t="s">
        <v>69</v>
      </c>
      <c r="CB22" s="55" t="s">
        <v>70</v>
      </c>
      <c r="CC22" s="56" t="s">
        <v>0</v>
      </c>
      <c r="CD22" s="56" t="s">
        <v>69</v>
      </c>
      <c r="CE22" s="55" t="s">
        <v>70</v>
      </c>
      <c r="CF22" s="56" t="s">
        <v>0</v>
      </c>
      <c r="CG22" s="56" t="s">
        <v>69</v>
      </c>
    </row>
    <row r="23" spans="1:85" s="57" customFormat="1" ht="12.75">
      <c r="A23" s="58" t="s">
        <v>78</v>
      </c>
      <c r="B23" s="59">
        <v>1980</v>
      </c>
      <c r="C23" s="60" t="s">
        <v>1</v>
      </c>
      <c r="D23" s="60" t="s">
        <v>1</v>
      </c>
      <c r="E23" s="59" t="s">
        <v>42</v>
      </c>
      <c r="F23" s="60" t="s">
        <v>42</v>
      </c>
      <c r="G23" s="60" t="s">
        <v>42</v>
      </c>
      <c r="H23" s="59" t="s">
        <v>43</v>
      </c>
      <c r="I23" s="60" t="s">
        <v>43</v>
      </c>
      <c r="J23" s="60" t="s">
        <v>43</v>
      </c>
      <c r="K23" s="59" t="s">
        <v>44</v>
      </c>
      <c r="L23" s="60" t="s">
        <v>44</v>
      </c>
      <c r="M23" s="60" t="s">
        <v>44</v>
      </c>
      <c r="N23" s="59" t="s">
        <v>45</v>
      </c>
      <c r="O23" s="60" t="s">
        <v>45</v>
      </c>
      <c r="P23" s="60" t="s">
        <v>45</v>
      </c>
      <c r="Q23" s="59" t="s">
        <v>46</v>
      </c>
      <c r="R23" s="60" t="s">
        <v>46</v>
      </c>
      <c r="S23" s="60" t="s">
        <v>46</v>
      </c>
      <c r="T23" s="59" t="s">
        <v>47</v>
      </c>
      <c r="U23" s="60" t="s">
        <v>47</v>
      </c>
      <c r="V23" s="60" t="s">
        <v>47</v>
      </c>
      <c r="W23" s="59" t="s">
        <v>48</v>
      </c>
      <c r="X23" s="60" t="s">
        <v>48</v>
      </c>
      <c r="Y23" s="60" t="s">
        <v>48</v>
      </c>
      <c r="Z23" s="59" t="s">
        <v>49</v>
      </c>
      <c r="AA23" s="60" t="s">
        <v>49</v>
      </c>
      <c r="AB23" s="60" t="s">
        <v>49</v>
      </c>
      <c r="AC23" s="59" t="s">
        <v>50</v>
      </c>
      <c r="AD23" s="60" t="s">
        <v>50</v>
      </c>
      <c r="AE23" s="60" t="s">
        <v>50</v>
      </c>
      <c r="AF23" s="59" t="s">
        <v>51</v>
      </c>
      <c r="AG23" s="60" t="s">
        <v>51</v>
      </c>
      <c r="AH23" s="60" t="s">
        <v>51</v>
      </c>
      <c r="AI23" s="59" t="s">
        <v>52</v>
      </c>
      <c r="AJ23" s="60" t="s">
        <v>52</v>
      </c>
      <c r="AK23" s="60" t="s">
        <v>52</v>
      </c>
      <c r="AL23" s="59" t="s">
        <v>53</v>
      </c>
      <c r="AM23" s="60" t="s">
        <v>53</v>
      </c>
      <c r="AN23" s="60" t="s">
        <v>53</v>
      </c>
      <c r="AO23" s="59" t="s">
        <v>54</v>
      </c>
      <c r="AP23" s="60" t="s">
        <v>54</v>
      </c>
      <c r="AQ23" s="60" t="s">
        <v>54</v>
      </c>
      <c r="AR23" s="59" t="s">
        <v>55</v>
      </c>
      <c r="AS23" s="60" t="s">
        <v>55</v>
      </c>
      <c r="AT23" s="60" t="s">
        <v>55</v>
      </c>
      <c r="AU23" s="59" t="s">
        <v>56</v>
      </c>
      <c r="AV23" s="60" t="s">
        <v>56</v>
      </c>
      <c r="AW23" s="60" t="s">
        <v>56</v>
      </c>
      <c r="AX23" s="59" t="s">
        <v>57</v>
      </c>
      <c r="AY23" s="60" t="s">
        <v>57</v>
      </c>
      <c r="AZ23" s="60" t="s">
        <v>57</v>
      </c>
      <c r="BA23" s="59" t="s">
        <v>58</v>
      </c>
      <c r="BB23" s="60" t="s">
        <v>58</v>
      </c>
      <c r="BC23" s="60" t="s">
        <v>58</v>
      </c>
      <c r="BD23" s="59" t="s">
        <v>59</v>
      </c>
      <c r="BE23" s="60" t="s">
        <v>59</v>
      </c>
      <c r="BF23" s="60" t="s">
        <v>59</v>
      </c>
      <c r="BG23" s="59" t="s">
        <v>60</v>
      </c>
      <c r="BH23" s="60" t="s">
        <v>60</v>
      </c>
      <c r="BI23" s="60" t="s">
        <v>60</v>
      </c>
      <c r="BJ23" s="59" t="s">
        <v>61</v>
      </c>
      <c r="BK23" s="60" t="s">
        <v>61</v>
      </c>
      <c r="BL23" s="60" t="s">
        <v>61</v>
      </c>
      <c r="BM23" s="59" t="s">
        <v>62</v>
      </c>
      <c r="BN23" s="60" t="s">
        <v>62</v>
      </c>
      <c r="BO23" s="60" t="s">
        <v>62</v>
      </c>
      <c r="BP23" s="59" t="s">
        <v>63</v>
      </c>
      <c r="BQ23" s="60" t="s">
        <v>63</v>
      </c>
      <c r="BR23" s="60" t="s">
        <v>63</v>
      </c>
      <c r="BS23" s="59" t="s">
        <v>64</v>
      </c>
      <c r="BT23" s="60" t="s">
        <v>64</v>
      </c>
      <c r="BU23" s="60" t="s">
        <v>64</v>
      </c>
      <c r="BV23" s="59" t="s">
        <v>65</v>
      </c>
      <c r="BW23" s="60" t="s">
        <v>65</v>
      </c>
      <c r="BX23" s="60" t="s">
        <v>65</v>
      </c>
      <c r="BY23" s="59" t="s">
        <v>66</v>
      </c>
      <c r="BZ23" s="60" t="s">
        <v>66</v>
      </c>
      <c r="CA23" s="60" t="s">
        <v>66</v>
      </c>
      <c r="CB23" s="59" t="s">
        <v>67</v>
      </c>
      <c r="CC23" s="60" t="s">
        <v>67</v>
      </c>
      <c r="CD23" s="60" t="s">
        <v>67</v>
      </c>
      <c r="CE23" s="59" t="s">
        <v>68</v>
      </c>
      <c r="CF23" s="60" t="s">
        <v>68</v>
      </c>
      <c r="CG23" s="60" t="s">
        <v>68</v>
      </c>
    </row>
    <row r="24" spans="1:85" ht="12.75">
      <c r="A24" s="27">
        <v>2</v>
      </c>
      <c r="B24" s="29">
        <f aca="true" t="shared" si="6" ref="B24:B39">SUM(C24:D24)</f>
        <v>63414</v>
      </c>
      <c r="C24" s="30">
        <v>32485</v>
      </c>
      <c r="D24" s="30">
        <v>30929</v>
      </c>
      <c r="E24" s="29">
        <f aca="true" t="shared" si="7" ref="E24:E39">SUM(F24:G24)</f>
        <v>63241</v>
      </c>
      <c r="F24" s="30">
        <v>32110</v>
      </c>
      <c r="G24" s="30">
        <v>31131</v>
      </c>
      <c r="H24" s="29">
        <f aca="true" t="shared" si="8" ref="H24:H39">SUM(I24:J24)</f>
        <v>63087</v>
      </c>
      <c r="I24" s="31">
        <v>32314</v>
      </c>
      <c r="J24" s="31">
        <v>30773</v>
      </c>
      <c r="K24" s="29">
        <f aca="true" t="shared" si="9" ref="K24:K39">SUM(L24:M24)</f>
        <v>63701</v>
      </c>
      <c r="L24" s="31">
        <v>32565</v>
      </c>
      <c r="M24" s="31">
        <v>31136</v>
      </c>
      <c r="N24" s="29">
        <f aca="true" t="shared" si="10" ref="N24:N39">SUM(O24:P24)</f>
        <v>66293</v>
      </c>
      <c r="O24" s="31">
        <v>34086</v>
      </c>
      <c r="P24" s="31">
        <v>32207</v>
      </c>
      <c r="Q24" s="29">
        <f aca="true" t="shared" si="11" ref="Q24:Q39">SUM(R24:S24)</f>
        <v>66839</v>
      </c>
      <c r="R24" s="31">
        <v>34169</v>
      </c>
      <c r="S24" s="31">
        <v>32670</v>
      </c>
      <c r="T24" s="29">
        <f aca="true" t="shared" si="12" ref="T24:T39">SUM(U24:V24)</f>
        <v>65134</v>
      </c>
      <c r="U24" s="31">
        <v>33206</v>
      </c>
      <c r="V24" s="31">
        <v>31928</v>
      </c>
      <c r="W24" s="29">
        <f aca="true" t="shared" si="13" ref="W24:W39">SUM(X24:Y24)</f>
        <v>62645</v>
      </c>
      <c r="X24" s="31">
        <v>31915</v>
      </c>
      <c r="Y24" s="31">
        <v>30730</v>
      </c>
      <c r="Z24" s="29">
        <f aca="true" t="shared" si="14" ref="Z24:Z39">SUM(AA24:AB24)</f>
        <v>60642</v>
      </c>
      <c r="AA24" s="31">
        <v>31016</v>
      </c>
      <c r="AB24" s="31">
        <v>29626</v>
      </c>
      <c r="AC24" s="29">
        <f aca="true" t="shared" si="15" ref="AC24:AC39">SUM(AD24:AE24)</f>
        <v>59711</v>
      </c>
      <c r="AD24" s="31">
        <v>30538</v>
      </c>
      <c r="AE24" s="31">
        <v>29173</v>
      </c>
      <c r="AF24" s="29">
        <f aca="true" t="shared" si="16" ref="AF24:AF39">SUM(AG24:AH24)</f>
        <v>63240</v>
      </c>
      <c r="AG24" s="31">
        <v>32296</v>
      </c>
      <c r="AH24" s="31">
        <v>30944</v>
      </c>
      <c r="AI24" s="29">
        <f aca="true" t="shared" si="17" ref="AI24:AI39">SUM(AJ24:AK24)</f>
        <v>63432</v>
      </c>
      <c r="AJ24" s="31">
        <v>32442</v>
      </c>
      <c r="AK24" s="31">
        <v>30990</v>
      </c>
      <c r="AL24" s="29">
        <f aca="true" t="shared" si="18" ref="AL24:AL39">SUM(AM24:AN24)</f>
        <v>65706</v>
      </c>
      <c r="AM24" s="31">
        <v>33631</v>
      </c>
      <c r="AN24" s="31">
        <v>32075</v>
      </c>
      <c r="AO24" s="29">
        <f aca="true" t="shared" si="19" ref="AO24:AO39">SUM(AP24:AQ24)</f>
        <v>65481</v>
      </c>
      <c r="AP24" s="31">
        <v>33264</v>
      </c>
      <c r="AQ24" s="31">
        <v>32217</v>
      </c>
      <c r="AR24" s="29">
        <f aca="true" t="shared" si="20" ref="AR24:AR39">SUM(AS24:AT24)</f>
        <v>66686</v>
      </c>
      <c r="AS24" s="31">
        <v>34111</v>
      </c>
      <c r="AT24" s="31">
        <v>32575</v>
      </c>
      <c r="AU24" s="29">
        <f aca="true" t="shared" si="21" ref="AU24:AU39">SUM(AV24:AW24)</f>
        <v>64761</v>
      </c>
      <c r="AV24" s="31">
        <v>32921</v>
      </c>
      <c r="AW24" s="31">
        <v>31840</v>
      </c>
      <c r="AX24" s="29">
        <f aca="true" t="shared" si="22" ref="AX24:AX39">SUM(AY24:AZ24)</f>
        <v>65072</v>
      </c>
      <c r="AY24" s="31">
        <v>33101</v>
      </c>
      <c r="AZ24" s="31">
        <v>31971</v>
      </c>
      <c r="BA24" s="29">
        <f aca="true" t="shared" si="23" ref="BA24:BA39">SUM(BB24:BC24)</f>
        <v>63100</v>
      </c>
      <c r="BB24" s="31">
        <v>32188</v>
      </c>
      <c r="BC24" s="31">
        <v>30912</v>
      </c>
      <c r="BD24" s="29">
        <f aca="true" t="shared" si="24" ref="BD24:BD39">SUM(BE24:BF24)</f>
        <v>60715</v>
      </c>
      <c r="BE24" s="31">
        <v>31098</v>
      </c>
      <c r="BF24" s="31">
        <v>29617</v>
      </c>
      <c r="BG24" s="29">
        <f aca="true" t="shared" si="25" ref="BG24:BG39">SUM(BH24:BI24)</f>
        <v>59272</v>
      </c>
      <c r="BH24" s="31">
        <v>30097</v>
      </c>
      <c r="BI24" s="31">
        <v>29175</v>
      </c>
      <c r="BJ24" s="29">
        <f aca="true" t="shared" si="26" ref="BJ24:BJ39">SUM(BK24:BL24)</f>
        <v>56988</v>
      </c>
      <c r="BK24" s="31">
        <v>29070</v>
      </c>
      <c r="BL24" s="31">
        <v>27918</v>
      </c>
      <c r="BM24" s="29">
        <f aca="true" t="shared" si="27" ref="BM24:BM39">SUM(BN24:BO24)</f>
        <v>57679</v>
      </c>
      <c r="BN24" s="31">
        <v>29437</v>
      </c>
      <c r="BO24" s="31">
        <v>28242</v>
      </c>
      <c r="BP24" s="29">
        <f aca="true" t="shared" si="28" ref="BP24:BP39">SUM(BQ24:BR24)</f>
        <v>56876</v>
      </c>
      <c r="BQ24" s="31">
        <v>29260</v>
      </c>
      <c r="BR24" s="31">
        <v>27616</v>
      </c>
      <c r="BS24" s="29">
        <f aca="true" t="shared" si="29" ref="BS24:BS39">SUM(BT24:BU24)</f>
        <v>56293</v>
      </c>
      <c r="BT24" s="31">
        <v>28747</v>
      </c>
      <c r="BU24" s="31">
        <v>27546</v>
      </c>
      <c r="BV24" s="29">
        <f aca="true" t="shared" si="30" ref="BV24:BV39">SUM(BW24:BX24)</f>
        <v>55850</v>
      </c>
      <c r="BW24" s="31">
        <v>28675</v>
      </c>
      <c r="BX24" s="31">
        <v>27175</v>
      </c>
      <c r="BY24" s="29">
        <f aca="true" t="shared" si="31" ref="BY24:BY39">SUM(BZ24:CA24)</f>
        <v>56978</v>
      </c>
      <c r="BZ24" s="31">
        <v>28981</v>
      </c>
      <c r="CA24" s="31">
        <v>27997</v>
      </c>
      <c r="CB24" s="29">
        <f aca="true" t="shared" si="32" ref="CB24:CB39">SUM(CC24:CD24)</f>
        <v>58089</v>
      </c>
      <c r="CC24" s="31">
        <v>29797</v>
      </c>
      <c r="CD24" s="31">
        <v>28292</v>
      </c>
      <c r="CE24" s="29">
        <f aca="true" t="shared" si="33" ref="CE24:CE39">SUM(CF24:CG24)</f>
        <v>58114</v>
      </c>
      <c r="CF24" s="3">
        <v>29562</v>
      </c>
      <c r="CG24" s="3">
        <v>28552</v>
      </c>
    </row>
    <row r="25" spans="1:85" ht="12.75">
      <c r="A25" s="27">
        <v>3</v>
      </c>
      <c r="B25" s="29">
        <f t="shared" si="6"/>
        <v>64814</v>
      </c>
      <c r="C25" s="30">
        <v>33147</v>
      </c>
      <c r="D25" s="30">
        <v>31667</v>
      </c>
      <c r="E25" s="29">
        <f t="shared" si="7"/>
        <v>63575</v>
      </c>
      <c r="F25" s="30">
        <v>32560</v>
      </c>
      <c r="G25" s="30">
        <v>31015</v>
      </c>
      <c r="H25" s="29">
        <f t="shared" si="8"/>
        <v>63474</v>
      </c>
      <c r="I25" s="31">
        <v>32233</v>
      </c>
      <c r="J25" s="31">
        <v>31241</v>
      </c>
      <c r="K25" s="29">
        <f t="shared" si="9"/>
        <v>63315</v>
      </c>
      <c r="L25" s="31">
        <v>32432</v>
      </c>
      <c r="M25" s="31">
        <v>30883</v>
      </c>
      <c r="N25" s="29">
        <f t="shared" si="10"/>
        <v>63871</v>
      </c>
      <c r="O25" s="31">
        <v>32630</v>
      </c>
      <c r="P25" s="31">
        <v>31241</v>
      </c>
      <c r="Q25" s="29">
        <f t="shared" si="11"/>
        <v>66363</v>
      </c>
      <c r="R25" s="31">
        <v>34114</v>
      </c>
      <c r="S25" s="31">
        <v>32249</v>
      </c>
      <c r="T25" s="29">
        <f t="shared" si="12"/>
        <v>66897</v>
      </c>
      <c r="U25" s="31">
        <v>34205</v>
      </c>
      <c r="V25" s="31">
        <v>32692</v>
      </c>
      <c r="W25" s="29">
        <f t="shared" si="13"/>
        <v>65176</v>
      </c>
      <c r="X25" s="31">
        <v>33219</v>
      </c>
      <c r="Y25" s="31">
        <v>31957</v>
      </c>
      <c r="Z25" s="29">
        <f t="shared" si="14"/>
        <v>62725</v>
      </c>
      <c r="AA25" s="31">
        <v>31963</v>
      </c>
      <c r="AB25" s="31">
        <v>30762</v>
      </c>
      <c r="AC25" s="29">
        <f t="shared" si="15"/>
        <v>60757</v>
      </c>
      <c r="AD25" s="31">
        <v>31073</v>
      </c>
      <c r="AE25" s="31">
        <v>29684</v>
      </c>
      <c r="AF25" s="29">
        <f t="shared" si="16"/>
        <v>59894</v>
      </c>
      <c r="AG25" s="31">
        <v>30641</v>
      </c>
      <c r="AH25" s="31">
        <v>29253</v>
      </c>
      <c r="AI25" s="29">
        <f t="shared" si="17"/>
        <v>63484</v>
      </c>
      <c r="AJ25" s="31">
        <v>32432</v>
      </c>
      <c r="AK25" s="31">
        <v>31052</v>
      </c>
      <c r="AL25" s="29">
        <f t="shared" si="18"/>
        <v>63624</v>
      </c>
      <c r="AM25" s="31">
        <v>32540</v>
      </c>
      <c r="AN25" s="31">
        <v>31084</v>
      </c>
      <c r="AO25" s="29">
        <f t="shared" si="19"/>
        <v>65890</v>
      </c>
      <c r="AP25" s="31">
        <v>33730</v>
      </c>
      <c r="AQ25" s="31">
        <v>32160</v>
      </c>
      <c r="AR25" s="29">
        <f t="shared" si="20"/>
        <v>65526</v>
      </c>
      <c r="AS25" s="31">
        <v>33287</v>
      </c>
      <c r="AT25" s="31">
        <v>32239</v>
      </c>
      <c r="AU25" s="29">
        <f t="shared" si="21"/>
        <v>66733</v>
      </c>
      <c r="AV25" s="31">
        <v>34120</v>
      </c>
      <c r="AW25" s="31">
        <v>32613</v>
      </c>
      <c r="AX25" s="29">
        <f t="shared" si="22"/>
        <v>64828</v>
      </c>
      <c r="AY25" s="31">
        <v>32947</v>
      </c>
      <c r="AZ25" s="31">
        <v>31881</v>
      </c>
      <c r="BA25" s="29">
        <f t="shared" si="23"/>
        <v>65083</v>
      </c>
      <c r="BB25" s="31">
        <v>33085</v>
      </c>
      <c r="BC25" s="31">
        <v>31998</v>
      </c>
      <c r="BD25" s="29">
        <f t="shared" si="24"/>
        <v>63104</v>
      </c>
      <c r="BE25" s="31">
        <v>32198</v>
      </c>
      <c r="BF25" s="31">
        <v>30906</v>
      </c>
      <c r="BG25" s="29">
        <f t="shared" si="25"/>
        <v>60790</v>
      </c>
      <c r="BH25" s="31">
        <v>31142</v>
      </c>
      <c r="BI25" s="31">
        <v>29648</v>
      </c>
      <c r="BJ25" s="29">
        <f t="shared" si="26"/>
        <v>59331</v>
      </c>
      <c r="BK25" s="31">
        <v>30102</v>
      </c>
      <c r="BL25" s="31">
        <v>29229</v>
      </c>
      <c r="BM25" s="29">
        <f t="shared" si="27"/>
        <v>57026</v>
      </c>
      <c r="BN25" s="31">
        <v>29085</v>
      </c>
      <c r="BO25" s="31">
        <v>27941</v>
      </c>
      <c r="BP25" s="29">
        <f t="shared" si="28"/>
        <v>57723</v>
      </c>
      <c r="BQ25" s="31">
        <v>29461</v>
      </c>
      <c r="BR25" s="31">
        <v>28262</v>
      </c>
      <c r="BS25" s="29">
        <f t="shared" si="29"/>
        <v>56953</v>
      </c>
      <c r="BT25" s="31">
        <v>29320</v>
      </c>
      <c r="BU25" s="31">
        <v>27633</v>
      </c>
      <c r="BV25" s="29">
        <f t="shared" si="30"/>
        <v>56390</v>
      </c>
      <c r="BW25" s="31">
        <v>28787</v>
      </c>
      <c r="BX25" s="31">
        <v>27603</v>
      </c>
      <c r="BY25" s="29">
        <f t="shared" si="31"/>
        <v>55997</v>
      </c>
      <c r="BZ25" s="31">
        <v>28743</v>
      </c>
      <c r="CA25" s="31">
        <v>27254</v>
      </c>
      <c r="CB25" s="29">
        <f t="shared" si="32"/>
        <v>57102</v>
      </c>
      <c r="CC25" s="31">
        <v>29046</v>
      </c>
      <c r="CD25" s="31">
        <v>28056</v>
      </c>
      <c r="CE25" s="29">
        <f t="shared" si="33"/>
        <v>58231</v>
      </c>
      <c r="CF25" s="3">
        <v>29880</v>
      </c>
      <c r="CG25" s="3">
        <v>28351</v>
      </c>
    </row>
    <row r="26" spans="1:85" ht="12.75">
      <c r="A26" s="27">
        <v>4</v>
      </c>
      <c r="B26" s="29">
        <f t="shared" si="6"/>
        <v>65621</v>
      </c>
      <c r="C26" s="30">
        <v>33610</v>
      </c>
      <c r="D26" s="30">
        <v>32011</v>
      </c>
      <c r="E26" s="29">
        <f t="shared" si="7"/>
        <v>65015</v>
      </c>
      <c r="F26" s="30">
        <v>33242</v>
      </c>
      <c r="G26" s="30">
        <v>31773</v>
      </c>
      <c r="H26" s="29">
        <f t="shared" si="8"/>
        <v>63807</v>
      </c>
      <c r="I26" s="31">
        <v>32664</v>
      </c>
      <c r="J26" s="31">
        <v>31143</v>
      </c>
      <c r="K26" s="29">
        <f t="shared" si="9"/>
        <v>63621</v>
      </c>
      <c r="L26" s="31">
        <v>32307</v>
      </c>
      <c r="M26" s="31">
        <v>31314</v>
      </c>
      <c r="N26" s="29">
        <f t="shared" si="10"/>
        <v>63399</v>
      </c>
      <c r="O26" s="31">
        <v>32480</v>
      </c>
      <c r="P26" s="31">
        <v>30919</v>
      </c>
      <c r="Q26" s="29">
        <f t="shared" si="11"/>
        <v>63966</v>
      </c>
      <c r="R26" s="31">
        <v>32670</v>
      </c>
      <c r="S26" s="31">
        <v>31296</v>
      </c>
      <c r="T26" s="29">
        <f t="shared" si="12"/>
        <v>66442</v>
      </c>
      <c r="U26" s="31">
        <v>34154</v>
      </c>
      <c r="V26" s="31">
        <v>32288</v>
      </c>
      <c r="W26" s="29">
        <f t="shared" si="13"/>
        <v>66999</v>
      </c>
      <c r="X26" s="31">
        <v>34250</v>
      </c>
      <c r="Y26" s="31">
        <v>32749</v>
      </c>
      <c r="Z26" s="29">
        <f t="shared" si="14"/>
        <v>65229</v>
      </c>
      <c r="AA26" s="31">
        <v>33253</v>
      </c>
      <c r="AB26" s="31">
        <v>31976</v>
      </c>
      <c r="AC26" s="29">
        <f t="shared" si="15"/>
        <v>62846</v>
      </c>
      <c r="AD26" s="31">
        <v>32019</v>
      </c>
      <c r="AE26" s="31">
        <v>30827</v>
      </c>
      <c r="AF26" s="29">
        <f t="shared" si="16"/>
        <v>60894</v>
      </c>
      <c r="AG26" s="31">
        <v>31155</v>
      </c>
      <c r="AH26" s="31">
        <v>29739</v>
      </c>
      <c r="AI26" s="29">
        <f t="shared" si="17"/>
        <v>60123</v>
      </c>
      <c r="AJ26" s="31">
        <v>30757</v>
      </c>
      <c r="AK26" s="31">
        <v>29366</v>
      </c>
      <c r="AL26" s="29">
        <f t="shared" si="18"/>
        <v>63656</v>
      </c>
      <c r="AM26" s="31">
        <v>32523</v>
      </c>
      <c r="AN26" s="31">
        <v>31133</v>
      </c>
      <c r="AO26" s="29">
        <f t="shared" si="19"/>
        <v>63833</v>
      </c>
      <c r="AP26" s="31">
        <v>32631</v>
      </c>
      <c r="AQ26" s="31">
        <v>31202</v>
      </c>
      <c r="AR26" s="29">
        <f t="shared" si="20"/>
        <v>65961</v>
      </c>
      <c r="AS26" s="31">
        <v>33757</v>
      </c>
      <c r="AT26" s="31">
        <v>32204</v>
      </c>
      <c r="AU26" s="29">
        <f t="shared" si="21"/>
        <v>65589</v>
      </c>
      <c r="AV26" s="31">
        <v>33313</v>
      </c>
      <c r="AW26" s="31">
        <v>32276</v>
      </c>
      <c r="AX26" s="29">
        <f t="shared" si="22"/>
        <v>66819</v>
      </c>
      <c r="AY26" s="31">
        <v>34177</v>
      </c>
      <c r="AZ26" s="31">
        <v>32642</v>
      </c>
      <c r="BA26" s="29">
        <f t="shared" si="23"/>
        <v>64878</v>
      </c>
      <c r="BB26" s="31">
        <v>32968</v>
      </c>
      <c r="BC26" s="31">
        <v>31910</v>
      </c>
      <c r="BD26" s="29">
        <f t="shared" si="24"/>
        <v>65142</v>
      </c>
      <c r="BE26" s="31">
        <v>33108</v>
      </c>
      <c r="BF26" s="31">
        <v>32034</v>
      </c>
      <c r="BG26" s="29">
        <f t="shared" si="25"/>
        <v>63158</v>
      </c>
      <c r="BH26" s="31">
        <v>32218</v>
      </c>
      <c r="BI26" s="31">
        <v>30940</v>
      </c>
      <c r="BJ26" s="29">
        <f t="shared" si="26"/>
        <v>60829</v>
      </c>
      <c r="BK26" s="31">
        <v>31177</v>
      </c>
      <c r="BL26" s="31">
        <v>29652</v>
      </c>
      <c r="BM26" s="29">
        <f t="shared" si="27"/>
        <v>59424</v>
      </c>
      <c r="BN26" s="31">
        <v>30155</v>
      </c>
      <c r="BO26" s="31">
        <v>29269</v>
      </c>
      <c r="BP26" s="29">
        <f t="shared" si="28"/>
        <v>57102</v>
      </c>
      <c r="BQ26" s="31">
        <v>29138</v>
      </c>
      <c r="BR26" s="31">
        <v>27964</v>
      </c>
      <c r="BS26" s="29">
        <f t="shared" si="29"/>
        <v>57800</v>
      </c>
      <c r="BT26" s="31">
        <v>29514</v>
      </c>
      <c r="BU26" s="31">
        <v>28286</v>
      </c>
      <c r="BV26" s="29">
        <f t="shared" si="30"/>
        <v>57060</v>
      </c>
      <c r="BW26" s="31">
        <v>29362</v>
      </c>
      <c r="BX26" s="31">
        <v>27698</v>
      </c>
      <c r="BY26" s="29">
        <f t="shared" si="31"/>
        <v>56465</v>
      </c>
      <c r="BZ26" s="31">
        <v>28852</v>
      </c>
      <c r="CA26" s="31">
        <v>27613</v>
      </c>
      <c r="CB26" s="29">
        <f t="shared" si="32"/>
        <v>56107</v>
      </c>
      <c r="CC26" s="31">
        <v>28785</v>
      </c>
      <c r="CD26" s="31">
        <v>27322</v>
      </c>
      <c r="CE26" s="29">
        <f t="shared" si="33"/>
        <v>57254</v>
      </c>
      <c r="CF26" s="3">
        <v>29122</v>
      </c>
      <c r="CG26" s="3">
        <v>28132</v>
      </c>
    </row>
    <row r="27" spans="1:85" ht="12.75">
      <c r="A27" s="27">
        <v>5</v>
      </c>
      <c r="B27" s="29">
        <f t="shared" si="6"/>
        <v>64386</v>
      </c>
      <c r="C27" s="30">
        <v>33085</v>
      </c>
      <c r="D27" s="30">
        <v>31301</v>
      </c>
      <c r="E27" s="29">
        <f t="shared" si="7"/>
        <v>65822</v>
      </c>
      <c r="F27" s="30">
        <v>33695</v>
      </c>
      <c r="G27" s="30">
        <v>32127</v>
      </c>
      <c r="H27" s="29">
        <f t="shared" si="8"/>
        <v>65214</v>
      </c>
      <c r="I27" s="31">
        <v>33326</v>
      </c>
      <c r="J27" s="31">
        <v>31888</v>
      </c>
      <c r="K27" s="29">
        <f t="shared" si="9"/>
        <v>63975</v>
      </c>
      <c r="L27" s="31">
        <v>32769</v>
      </c>
      <c r="M27" s="31">
        <v>31206</v>
      </c>
      <c r="N27" s="29">
        <f t="shared" si="10"/>
        <v>63732</v>
      </c>
      <c r="O27" s="31">
        <v>32367</v>
      </c>
      <c r="P27" s="31">
        <v>31365</v>
      </c>
      <c r="Q27" s="29">
        <f t="shared" si="11"/>
        <v>63485</v>
      </c>
      <c r="R27" s="31">
        <v>32520</v>
      </c>
      <c r="S27" s="31">
        <v>30965</v>
      </c>
      <c r="T27" s="29">
        <f t="shared" si="12"/>
        <v>64027</v>
      </c>
      <c r="U27" s="31">
        <v>32704</v>
      </c>
      <c r="V27" s="31">
        <v>31323</v>
      </c>
      <c r="W27" s="29">
        <f t="shared" si="13"/>
        <v>66475</v>
      </c>
      <c r="X27" s="31">
        <v>34175</v>
      </c>
      <c r="Y27" s="31">
        <v>32300</v>
      </c>
      <c r="Z27" s="29">
        <f t="shared" si="14"/>
        <v>67052</v>
      </c>
      <c r="AA27" s="31">
        <v>34281</v>
      </c>
      <c r="AB27" s="31">
        <v>32771</v>
      </c>
      <c r="AC27" s="29">
        <f t="shared" si="15"/>
        <v>65327</v>
      </c>
      <c r="AD27" s="31">
        <v>33299</v>
      </c>
      <c r="AE27" s="31">
        <v>32028</v>
      </c>
      <c r="AF27" s="29">
        <f t="shared" si="16"/>
        <v>62976</v>
      </c>
      <c r="AG27" s="31">
        <v>32091</v>
      </c>
      <c r="AH27" s="31">
        <v>30885</v>
      </c>
      <c r="AI27" s="29">
        <f t="shared" si="17"/>
        <v>61145</v>
      </c>
      <c r="AJ27" s="31">
        <v>31285</v>
      </c>
      <c r="AK27" s="31">
        <v>29860</v>
      </c>
      <c r="AL27" s="29">
        <f t="shared" si="18"/>
        <v>60304</v>
      </c>
      <c r="AM27" s="31">
        <v>30856</v>
      </c>
      <c r="AN27" s="31">
        <v>29448</v>
      </c>
      <c r="AO27" s="29">
        <f t="shared" si="19"/>
        <v>63944</v>
      </c>
      <c r="AP27" s="31">
        <v>32672</v>
      </c>
      <c r="AQ27" s="31">
        <v>31272</v>
      </c>
      <c r="AR27" s="29">
        <f t="shared" si="20"/>
        <v>63938</v>
      </c>
      <c r="AS27" s="31">
        <v>32683</v>
      </c>
      <c r="AT27" s="31">
        <v>31255</v>
      </c>
      <c r="AU27" s="29">
        <f t="shared" si="21"/>
        <v>66034</v>
      </c>
      <c r="AV27" s="31">
        <v>33799</v>
      </c>
      <c r="AW27" s="31">
        <v>32235</v>
      </c>
      <c r="AX27" s="29">
        <f t="shared" si="22"/>
        <v>65663</v>
      </c>
      <c r="AY27" s="31">
        <v>33355</v>
      </c>
      <c r="AZ27" s="31">
        <v>32308</v>
      </c>
      <c r="BA27" s="29">
        <f t="shared" si="23"/>
        <v>66894</v>
      </c>
      <c r="BB27" s="31">
        <v>34209</v>
      </c>
      <c r="BC27" s="31">
        <v>32685</v>
      </c>
      <c r="BD27" s="29">
        <f t="shared" si="24"/>
        <v>64934</v>
      </c>
      <c r="BE27" s="31">
        <v>33001</v>
      </c>
      <c r="BF27" s="31">
        <v>31933</v>
      </c>
      <c r="BG27" s="29">
        <f t="shared" si="25"/>
        <v>65184</v>
      </c>
      <c r="BH27" s="31">
        <v>33128</v>
      </c>
      <c r="BI27" s="31">
        <v>32056</v>
      </c>
      <c r="BJ27" s="29">
        <f t="shared" si="26"/>
        <v>63211</v>
      </c>
      <c r="BK27" s="31">
        <v>32240</v>
      </c>
      <c r="BL27" s="31">
        <v>30971</v>
      </c>
      <c r="BM27" s="29">
        <f t="shared" si="27"/>
        <v>60906</v>
      </c>
      <c r="BN27" s="31">
        <v>31212</v>
      </c>
      <c r="BO27" s="31">
        <v>29694</v>
      </c>
      <c r="BP27" s="29">
        <f t="shared" si="28"/>
        <v>59502</v>
      </c>
      <c r="BQ27" s="31">
        <v>30178</v>
      </c>
      <c r="BR27" s="31">
        <v>29324</v>
      </c>
      <c r="BS27" s="29">
        <f t="shared" si="29"/>
        <v>57165</v>
      </c>
      <c r="BT27" s="31">
        <v>29175</v>
      </c>
      <c r="BU27" s="31">
        <v>27990</v>
      </c>
      <c r="BV27" s="29">
        <f t="shared" si="30"/>
        <v>57883</v>
      </c>
      <c r="BW27" s="31">
        <v>29551</v>
      </c>
      <c r="BX27" s="31">
        <v>28332</v>
      </c>
      <c r="BY27" s="29">
        <f t="shared" si="31"/>
        <v>57161</v>
      </c>
      <c r="BZ27" s="31">
        <v>29418</v>
      </c>
      <c r="CA27" s="31">
        <v>27743</v>
      </c>
      <c r="CB27" s="29">
        <f t="shared" si="32"/>
        <v>56555</v>
      </c>
      <c r="CC27" s="31">
        <v>28895</v>
      </c>
      <c r="CD27" s="31">
        <v>27660</v>
      </c>
      <c r="CE27" s="29">
        <f t="shared" si="33"/>
        <v>56274</v>
      </c>
      <c r="CF27" s="3">
        <v>28868</v>
      </c>
      <c r="CG27" s="3">
        <v>27406</v>
      </c>
    </row>
    <row r="28" spans="1:85" ht="12.75">
      <c r="A28" s="27">
        <v>6</v>
      </c>
      <c r="B28" s="29">
        <f t="shared" si="6"/>
        <v>61394</v>
      </c>
      <c r="C28" s="30">
        <v>31236</v>
      </c>
      <c r="D28" s="30">
        <v>30158</v>
      </c>
      <c r="E28" s="29">
        <f t="shared" si="7"/>
        <v>64573</v>
      </c>
      <c r="F28" s="30">
        <v>33188</v>
      </c>
      <c r="G28" s="30">
        <v>31385</v>
      </c>
      <c r="H28" s="29">
        <f t="shared" si="8"/>
        <v>66037</v>
      </c>
      <c r="I28" s="31">
        <v>33811</v>
      </c>
      <c r="J28" s="31">
        <v>32226</v>
      </c>
      <c r="K28" s="29">
        <f t="shared" si="9"/>
        <v>65389</v>
      </c>
      <c r="L28" s="31">
        <v>33393</v>
      </c>
      <c r="M28" s="31">
        <v>31996</v>
      </c>
      <c r="N28" s="29">
        <f t="shared" si="10"/>
        <v>64123</v>
      </c>
      <c r="O28" s="31">
        <v>32830</v>
      </c>
      <c r="P28" s="31">
        <v>31293</v>
      </c>
      <c r="Q28" s="29">
        <f t="shared" si="11"/>
        <v>63817</v>
      </c>
      <c r="R28" s="31">
        <v>32416</v>
      </c>
      <c r="S28" s="31">
        <v>31401</v>
      </c>
      <c r="T28" s="29">
        <f t="shared" si="12"/>
        <v>63528</v>
      </c>
      <c r="U28" s="31">
        <v>32528</v>
      </c>
      <c r="V28" s="31">
        <v>31000</v>
      </c>
      <c r="W28" s="29">
        <f t="shared" si="13"/>
        <v>64065</v>
      </c>
      <c r="X28" s="31">
        <v>32731</v>
      </c>
      <c r="Y28" s="31">
        <v>31334</v>
      </c>
      <c r="Z28" s="29">
        <f t="shared" si="14"/>
        <v>66531</v>
      </c>
      <c r="AA28" s="31">
        <v>34200</v>
      </c>
      <c r="AB28" s="31">
        <v>32331</v>
      </c>
      <c r="AC28" s="29">
        <f t="shared" si="15"/>
        <v>67136</v>
      </c>
      <c r="AD28" s="31">
        <v>34324</v>
      </c>
      <c r="AE28" s="31">
        <v>32812</v>
      </c>
      <c r="AF28" s="29">
        <f t="shared" si="16"/>
        <v>65469</v>
      </c>
      <c r="AG28" s="31">
        <v>33382</v>
      </c>
      <c r="AH28" s="31">
        <v>32087</v>
      </c>
      <c r="AI28" s="29">
        <f t="shared" si="17"/>
        <v>63225</v>
      </c>
      <c r="AJ28" s="31">
        <v>32230</v>
      </c>
      <c r="AK28" s="31">
        <v>30995</v>
      </c>
      <c r="AL28" s="29">
        <f t="shared" si="18"/>
        <v>61347</v>
      </c>
      <c r="AM28" s="31">
        <v>31395</v>
      </c>
      <c r="AN28" s="31">
        <v>29952</v>
      </c>
      <c r="AO28" s="29">
        <f t="shared" si="19"/>
        <v>60512</v>
      </c>
      <c r="AP28" s="31">
        <v>30957</v>
      </c>
      <c r="AQ28" s="31">
        <v>29555</v>
      </c>
      <c r="AR28" s="29">
        <f t="shared" si="20"/>
        <v>64036</v>
      </c>
      <c r="AS28" s="31">
        <v>32719</v>
      </c>
      <c r="AT28" s="31">
        <v>31317</v>
      </c>
      <c r="AU28" s="29">
        <f t="shared" si="21"/>
        <v>64036</v>
      </c>
      <c r="AV28" s="31">
        <v>32741</v>
      </c>
      <c r="AW28" s="31">
        <v>31295</v>
      </c>
      <c r="AX28" s="29">
        <f t="shared" si="22"/>
        <v>66144</v>
      </c>
      <c r="AY28" s="31">
        <v>33854</v>
      </c>
      <c r="AZ28" s="31">
        <v>32290</v>
      </c>
      <c r="BA28" s="29">
        <f t="shared" si="23"/>
        <v>65701</v>
      </c>
      <c r="BB28" s="31">
        <v>33381</v>
      </c>
      <c r="BC28" s="31">
        <v>32320</v>
      </c>
      <c r="BD28" s="29">
        <f t="shared" si="24"/>
        <v>66902</v>
      </c>
      <c r="BE28" s="31">
        <v>34212</v>
      </c>
      <c r="BF28" s="31">
        <v>32690</v>
      </c>
      <c r="BG28" s="29">
        <f t="shared" si="25"/>
        <v>64982</v>
      </c>
      <c r="BH28" s="31">
        <v>33029</v>
      </c>
      <c r="BI28" s="31">
        <v>31953</v>
      </c>
      <c r="BJ28" s="29">
        <f t="shared" si="26"/>
        <v>65224</v>
      </c>
      <c r="BK28" s="31">
        <v>33163</v>
      </c>
      <c r="BL28" s="31">
        <v>32061</v>
      </c>
      <c r="BM28" s="29">
        <f t="shared" si="27"/>
        <v>63328</v>
      </c>
      <c r="BN28" s="31">
        <v>32300</v>
      </c>
      <c r="BO28" s="31">
        <v>31028</v>
      </c>
      <c r="BP28" s="29">
        <f t="shared" si="28"/>
        <v>60951</v>
      </c>
      <c r="BQ28" s="31">
        <v>31227</v>
      </c>
      <c r="BR28" s="31">
        <v>29724</v>
      </c>
      <c r="BS28" s="29">
        <f t="shared" si="29"/>
        <v>59587</v>
      </c>
      <c r="BT28" s="31">
        <v>30223</v>
      </c>
      <c r="BU28" s="31">
        <v>29364</v>
      </c>
      <c r="BV28" s="29">
        <f t="shared" si="30"/>
        <v>57250</v>
      </c>
      <c r="BW28" s="31">
        <v>29203</v>
      </c>
      <c r="BX28" s="31">
        <v>28047</v>
      </c>
      <c r="BY28" s="29">
        <f t="shared" si="31"/>
        <v>57997</v>
      </c>
      <c r="BZ28" s="31">
        <v>29601</v>
      </c>
      <c r="CA28" s="31">
        <v>28396</v>
      </c>
      <c r="CB28" s="29">
        <f t="shared" si="32"/>
        <v>57259</v>
      </c>
      <c r="CC28" s="31">
        <v>29458</v>
      </c>
      <c r="CD28" s="31">
        <v>27801</v>
      </c>
      <c r="CE28" s="29">
        <f t="shared" si="33"/>
        <v>56748</v>
      </c>
      <c r="CF28" s="3">
        <v>28990</v>
      </c>
      <c r="CG28" s="3">
        <v>27758</v>
      </c>
    </row>
    <row r="29" spans="1:85" ht="12.75">
      <c r="A29" s="27">
        <v>7</v>
      </c>
      <c r="B29" s="29">
        <f t="shared" si="6"/>
        <v>55962</v>
      </c>
      <c r="C29" s="30">
        <v>28794</v>
      </c>
      <c r="D29" s="30">
        <v>27168</v>
      </c>
      <c r="E29" s="29">
        <f t="shared" si="7"/>
        <v>61631</v>
      </c>
      <c r="F29" s="30">
        <v>31359</v>
      </c>
      <c r="G29" s="30">
        <v>30272</v>
      </c>
      <c r="H29" s="29">
        <f t="shared" si="8"/>
        <v>64796</v>
      </c>
      <c r="I29" s="31">
        <v>33290</v>
      </c>
      <c r="J29" s="31">
        <v>31506</v>
      </c>
      <c r="K29" s="29">
        <f t="shared" si="9"/>
        <v>66235</v>
      </c>
      <c r="L29" s="31">
        <v>33901</v>
      </c>
      <c r="M29" s="31">
        <v>32334</v>
      </c>
      <c r="N29" s="29">
        <f t="shared" si="10"/>
        <v>65491</v>
      </c>
      <c r="O29" s="31">
        <v>33445</v>
      </c>
      <c r="P29" s="31">
        <v>32046</v>
      </c>
      <c r="Q29" s="29">
        <f t="shared" si="11"/>
        <v>64226</v>
      </c>
      <c r="R29" s="31">
        <v>32880</v>
      </c>
      <c r="S29" s="31">
        <v>31346</v>
      </c>
      <c r="T29" s="29">
        <f t="shared" si="12"/>
        <v>63899</v>
      </c>
      <c r="U29" s="31">
        <v>32460</v>
      </c>
      <c r="V29" s="31">
        <v>31439</v>
      </c>
      <c r="W29" s="29">
        <f t="shared" si="13"/>
        <v>63626</v>
      </c>
      <c r="X29" s="31">
        <v>32585</v>
      </c>
      <c r="Y29" s="31">
        <v>31041</v>
      </c>
      <c r="Z29" s="29">
        <f t="shared" si="14"/>
        <v>64119</v>
      </c>
      <c r="AA29" s="31">
        <v>32755</v>
      </c>
      <c r="AB29" s="31">
        <v>31364</v>
      </c>
      <c r="AC29" s="29">
        <f t="shared" si="15"/>
        <v>66674</v>
      </c>
      <c r="AD29" s="31">
        <v>34295</v>
      </c>
      <c r="AE29" s="31">
        <v>32379</v>
      </c>
      <c r="AF29" s="29">
        <f t="shared" si="16"/>
        <v>67288</v>
      </c>
      <c r="AG29" s="31">
        <v>34399</v>
      </c>
      <c r="AH29" s="31">
        <v>32889</v>
      </c>
      <c r="AI29" s="29">
        <f t="shared" si="17"/>
        <v>65687</v>
      </c>
      <c r="AJ29" s="31">
        <v>33515</v>
      </c>
      <c r="AK29" s="31">
        <v>32172</v>
      </c>
      <c r="AL29" s="29">
        <f t="shared" si="18"/>
        <v>63397</v>
      </c>
      <c r="AM29" s="31">
        <v>32328</v>
      </c>
      <c r="AN29" s="31">
        <v>31069</v>
      </c>
      <c r="AO29" s="29">
        <f t="shared" si="19"/>
        <v>61558</v>
      </c>
      <c r="AP29" s="31">
        <v>31502</v>
      </c>
      <c r="AQ29" s="31">
        <v>30056</v>
      </c>
      <c r="AR29" s="29">
        <f t="shared" si="20"/>
        <v>60636</v>
      </c>
      <c r="AS29" s="31">
        <v>31025</v>
      </c>
      <c r="AT29" s="31">
        <v>29611</v>
      </c>
      <c r="AU29" s="29">
        <f t="shared" si="21"/>
        <v>64120</v>
      </c>
      <c r="AV29" s="31">
        <v>32761</v>
      </c>
      <c r="AW29" s="31">
        <v>31359</v>
      </c>
      <c r="AX29" s="29">
        <f t="shared" si="22"/>
        <v>64132</v>
      </c>
      <c r="AY29" s="31">
        <v>32785</v>
      </c>
      <c r="AZ29" s="31">
        <v>31347</v>
      </c>
      <c r="BA29" s="29">
        <f t="shared" si="23"/>
        <v>66225</v>
      </c>
      <c r="BB29" s="31">
        <v>33881</v>
      </c>
      <c r="BC29" s="31">
        <v>32344</v>
      </c>
      <c r="BD29" s="29">
        <f t="shared" si="24"/>
        <v>65819</v>
      </c>
      <c r="BE29" s="31">
        <v>33451</v>
      </c>
      <c r="BF29" s="31">
        <v>32368</v>
      </c>
      <c r="BG29" s="29">
        <f t="shared" si="25"/>
        <v>66948</v>
      </c>
      <c r="BH29" s="31">
        <v>34215</v>
      </c>
      <c r="BI29" s="31">
        <v>32733</v>
      </c>
      <c r="BJ29" s="29">
        <f t="shared" si="26"/>
        <v>65030</v>
      </c>
      <c r="BK29" s="31">
        <v>33054</v>
      </c>
      <c r="BL29" s="31">
        <v>31976</v>
      </c>
      <c r="BM29" s="29">
        <f t="shared" si="27"/>
        <v>65326</v>
      </c>
      <c r="BN29" s="31">
        <v>33211</v>
      </c>
      <c r="BO29" s="31">
        <v>32115</v>
      </c>
      <c r="BP29" s="29">
        <f t="shared" si="28"/>
        <v>63405</v>
      </c>
      <c r="BQ29" s="31">
        <v>32335</v>
      </c>
      <c r="BR29" s="31">
        <v>31070</v>
      </c>
      <c r="BS29" s="29">
        <f t="shared" si="29"/>
        <v>61019</v>
      </c>
      <c r="BT29" s="31">
        <v>31268</v>
      </c>
      <c r="BU29" s="31">
        <v>29751</v>
      </c>
      <c r="BV29" s="29">
        <f t="shared" si="30"/>
        <v>59682</v>
      </c>
      <c r="BW29" s="31">
        <v>30270</v>
      </c>
      <c r="BX29" s="31">
        <v>29412</v>
      </c>
      <c r="BY29" s="29">
        <f t="shared" si="31"/>
        <v>57346</v>
      </c>
      <c r="BZ29" s="31">
        <v>29249</v>
      </c>
      <c r="CA29" s="31">
        <v>28097</v>
      </c>
      <c r="CB29" s="29">
        <f t="shared" si="32"/>
        <v>58113</v>
      </c>
      <c r="CC29" s="31">
        <v>29659</v>
      </c>
      <c r="CD29" s="31">
        <v>28454</v>
      </c>
      <c r="CE29" s="29">
        <f t="shared" si="33"/>
        <v>57394</v>
      </c>
      <c r="CF29" s="3">
        <v>29531</v>
      </c>
      <c r="CG29" s="3">
        <v>27863</v>
      </c>
    </row>
    <row r="30" spans="1:85" ht="12.75">
      <c r="A30" s="27">
        <v>8</v>
      </c>
      <c r="B30" s="29">
        <f t="shared" si="6"/>
        <v>58237</v>
      </c>
      <c r="C30" s="30">
        <v>30012</v>
      </c>
      <c r="D30" s="30">
        <v>28225</v>
      </c>
      <c r="E30" s="29">
        <f t="shared" si="7"/>
        <v>56093</v>
      </c>
      <c r="F30" s="30">
        <v>28862</v>
      </c>
      <c r="G30" s="30">
        <v>27231</v>
      </c>
      <c r="H30" s="29">
        <f t="shared" si="8"/>
        <v>61801</v>
      </c>
      <c r="I30" s="31">
        <v>31463</v>
      </c>
      <c r="J30" s="31">
        <v>30338</v>
      </c>
      <c r="K30" s="29">
        <f t="shared" si="9"/>
        <v>64910</v>
      </c>
      <c r="L30" s="31">
        <v>33344</v>
      </c>
      <c r="M30" s="31">
        <v>31566</v>
      </c>
      <c r="N30" s="29">
        <f t="shared" si="10"/>
        <v>66320</v>
      </c>
      <c r="O30" s="31">
        <v>33937</v>
      </c>
      <c r="P30" s="31">
        <v>32383</v>
      </c>
      <c r="Q30" s="29">
        <f t="shared" si="11"/>
        <v>65536</v>
      </c>
      <c r="R30" s="31">
        <v>33458</v>
      </c>
      <c r="S30" s="31">
        <v>32078</v>
      </c>
      <c r="T30" s="29">
        <f t="shared" si="12"/>
        <v>64292</v>
      </c>
      <c r="U30" s="31">
        <v>32922</v>
      </c>
      <c r="V30" s="31">
        <v>31370</v>
      </c>
      <c r="W30" s="29">
        <f t="shared" si="13"/>
        <v>63926</v>
      </c>
      <c r="X30" s="31">
        <v>32462</v>
      </c>
      <c r="Y30" s="31">
        <v>31464</v>
      </c>
      <c r="Z30" s="29">
        <f t="shared" si="14"/>
        <v>63665</v>
      </c>
      <c r="AA30" s="31">
        <v>32601</v>
      </c>
      <c r="AB30" s="31">
        <v>31064</v>
      </c>
      <c r="AC30" s="29">
        <f t="shared" si="15"/>
        <v>64190</v>
      </c>
      <c r="AD30" s="31">
        <v>32789</v>
      </c>
      <c r="AE30" s="31">
        <v>31401</v>
      </c>
      <c r="AF30" s="29">
        <f t="shared" si="16"/>
        <v>66807</v>
      </c>
      <c r="AG30" s="31">
        <v>34370</v>
      </c>
      <c r="AH30" s="31">
        <v>32437</v>
      </c>
      <c r="AI30" s="29">
        <f t="shared" si="17"/>
        <v>67481</v>
      </c>
      <c r="AJ30" s="31">
        <v>34503</v>
      </c>
      <c r="AK30" s="31">
        <v>32978</v>
      </c>
      <c r="AL30" s="29">
        <f t="shared" si="18"/>
        <v>65813</v>
      </c>
      <c r="AM30" s="31">
        <v>33584</v>
      </c>
      <c r="AN30" s="31">
        <v>32229</v>
      </c>
      <c r="AO30" s="29">
        <f t="shared" si="19"/>
        <v>63597</v>
      </c>
      <c r="AP30" s="31">
        <v>32429</v>
      </c>
      <c r="AQ30" s="31">
        <v>31168</v>
      </c>
      <c r="AR30" s="29">
        <f t="shared" si="20"/>
        <v>61635</v>
      </c>
      <c r="AS30" s="31">
        <v>31550</v>
      </c>
      <c r="AT30" s="31">
        <v>30085</v>
      </c>
      <c r="AU30" s="29">
        <f t="shared" si="21"/>
        <v>60729</v>
      </c>
      <c r="AV30" s="31">
        <v>31074</v>
      </c>
      <c r="AW30" s="31">
        <v>29655</v>
      </c>
      <c r="AX30" s="29">
        <f t="shared" si="22"/>
        <v>64216</v>
      </c>
      <c r="AY30" s="31">
        <v>32810</v>
      </c>
      <c r="AZ30" s="31">
        <v>31406</v>
      </c>
      <c r="BA30" s="29">
        <f t="shared" si="23"/>
        <v>64231</v>
      </c>
      <c r="BB30" s="31">
        <v>32827</v>
      </c>
      <c r="BC30" s="31">
        <v>31404</v>
      </c>
      <c r="BD30" s="29">
        <f t="shared" si="24"/>
        <v>66330</v>
      </c>
      <c r="BE30" s="31">
        <v>33951</v>
      </c>
      <c r="BF30" s="31">
        <v>32379</v>
      </c>
      <c r="BG30" s="29">
        <f t="shared" si="25"/>
        <v>65867</v>
      </c>
      <c r="BH30" s="31">
        <v>33478</v>
      </c>
      <c r="BI30" s="31">
        <v>32389</v>
      </c>
      <c r="BJ30" s="29">
        <f t="shared" si="26"/>
        <v>67012</v>
      </c>
      <c r="BK30" s="31">
        <v>34247</v>
      </c>
      <c r="BL30" s="31">
        <v>32765</v>
      </c>
      <c r="BM30" s="29">
        <f t="shared" si="27"/>
        <v>65111</v>
      </c>
      <c r="BN30" s="31">
        <v>33108</v>
      </c>
      <c r="BO30" s="31">
        <v>32003</v>
      </c>
      <c r="BP30" s="29">
        <f t="shared" si="28"/>
        <v>65388</v>
      </c>
      <c r="BQ30" s="31">
        <v>33244</v>
      </c>
      <c r="BR30" s="31">
        <v>32144</v>
      </c>
      <c r="BS30" s="29">
        <f t="shared" si="29"/>
        <v>63458</v>
      </c>
      <c r="BT30" s="31">
        <v>32365</v>
      </c>
      <c r="BU30" s="31">
        <v>31093</v>
      </c>
      <c r="BV30" s="29">
        <f t="shared" si="30"/>
        <v>61083</v>
      </c>
      <c r="BW30" s="31">
        <v>31290</v>
      </c>
      <c r="BX30" s="31">
        <v>29793</v>
      </c>
      <c r="BY30" s="29">
        <f t="shared" si="31"/>
        <v>59730</v>
      </c>
      <c r="BZ30" s="31">
        <v>30285</v>
      </c>
      <c r="CA30" s="31">
        <v>29445</v>
      </c>
      <c r="CB30" s="29">
        <f t="shared" si="32"/>
        <v>57458</v>
      </c>
      <c r="CC30" s="31">
        <v>29298</v>
      </c>
      <c r="CD30" s="31">
        <v>28160</v>
      </c>
      <c r="CE30" s="29">
        <f t="shared" si="33"/>
        <v>58245</v>
      </c>
      <c r="CF30" s="3">
        <v>29715</v>
      </c>
      <c r="CG30" s="3">
        <v>28530</v>
      </c>
    </row>
    <row r="31" spans="1:85" ht="12.75">
      <c r="A31" s="27">
        <v>9</v>
      </c>
      <c r="B31" s="29">
        <f t="shared" si="6"/>
        <v>60599</v>
      </c>
      <c r="C31" s="30">
        <v>30803</v>
      </c>
      <c r="D31" s="30">
        <v>29796</v>
      </c>
      <c r="E31" s="29">
        <f t="shared" si="7"/>
        <v>58386</v>
      </c>
      <c r="F31" s="30">
        <v>30091</v>
      </c>
      <c r="G31" s="30">
        <v>28295</v>
      </c>
      <c r="H31" s="29">
        <f t="shared" si="8"/>
        <v>56259</v>
      </c>
      <c r="I31" s="31">
        <v>28936</v>
      </c>
      <c r="J31" s="31">
        <v>27323</v>
      </c>
      <c r="K31" s="29">
        <f t="shared" si="9"/>
        <v>61932</v>
      </c>
      <c r="L31" s="31">
        <v>31513</v>
      </c>
      <c r="M31" s="31">
        <v>30419</v>
      </c>
      <c r="N31" s="29">
        <f t="shared" si="10"/>
        <v>65002</v>
      </c>
      <c r="O31" s="31">
        <v>33394</v>
      </c>
      <c r="P31" s="31">
        <v>31608</v>
      </c>
      <c r="Q31" s="29">
        <f t="shared" si="11"/>
        <v>66382</v>
      </c>
      <c r="R31" s="31">
        <v>33969</v>
      </c>
      <c r="S31" s="31">
        <v>32413</v>
      </c>
      <c r="T31" s="29">
        <f t="shared" si="12"/>
        <v>65568</v>
      </c>
      <c r="U31" s="31">
        <v>33467</v>
      </c>
      <c r="V31" s="31">
        <v>32101</v>
      </c>
      <c r="W31" s="29">
        <f t="shared" si="13"/>
        <v>64322</v>
      </c>
      <c r="X31" s="31">
        <v>32924</v>
      </c>
      <c r="Y31" s="31">
        <v>31398</v>
      </c>
      <c r="Z31" s="29">
        <f t="shared" si="14"/>
        <v>63965</v>
      </c>
      <c r="AA31" s="31">
        <v>32487</v>
      </c>
      <c r="AB31" s="31">
        <v>31478</v>
      </c>
      <c r="AC31" s="29">
        <f t="shared" si="15"/>
        <v>63748</v>
      </c>
      <c r="AD31" s="31">
        <v>32639</v>
      </c>
      <c r="AE31" s="31">
        <v>31109</v>
      </c>
      <c r="AF31" s="29">
        <f t="shared" si="16"/>
        <v>64287</v>
      </c>
      <c r="AG31" s="31">
        <v>32834</v>
      </c>
      <c r="AH31" s="31">
        <v>31453</v>
      </c>
      <c r="AI31" s="29">
        <f t="shared" si="17"/>
        <v>66973</v>
      </c>
      <c r="AJ31" s="31">
        <v>34464</v>
      </c>
      <c r="AK31" s="31">
        <v>32509</v>
      </c>
      <c r="AL31" s="29">
        <f t="shared" si="18"/>
        <v>67626</v>
      </c>
      <c r="AM31" s="31">
        <v>34578</v>
      </c>
      <c r="AN31" s="31">
        <v>33048</v>
      </c>
      <c r="AO31" s="29">
        <f t="shared" si="19"/>
        <v>66011</v>
      </c>
      <c r="AP31" s="31">
        <v>33677</v>
      </c>
      <c r="AQ31" s="31">
        <v>32334</v>
      </c>
      <c r="AR31" s="29">
        <f t="shared" si="20"/>
        <v>63698</v>
      </c>
      <c r="AS31" s="31">
        <v>32489</v>
      </c>
      <c r="AT31" s="31">
        <v>31209</v>
      </c>
      <c r="AU31" s="29">
        <f t="shared" si="21"/>
        <v>61724</v>
      </c>
      <c r="AV31" s="31">
        <v>31596</v>
      </c>
      <c r="AW31" s="31">
        <v>30128</v>
      </c>
      <c r="AX31" s="29">
        <f t="shared" si="22"/>
        <v>60820</v>
      </c>
      <c r="AY31" s="31">
        <v>31121</v>
      </c>
      <c r="AZ31" s="31">
        <v>29699</v>
      </c>
      <c r="BA31" s="29">
        <f t="shared" si="23"/>
        <v>64302</v>
      </c>
      <c r="BB31" s="31">
        <v>32832</v>
      </c>
      <c r="BC31" s="31">
        <v>31470</v>
      </c>
      <c r="BD31" s="29">
        <f t="shared" si="24"/>
        <v>64326</v>
      </c>
      <c r="BE31" s="31">
        <v>32880</v>
      </c>
      <c r="BF31" s="31">
        <v>31446</v>
      </c>
      <c r="BG31" s="29">
        <f t="shared" si="25"/>
        <v>66394</v>
      </c>
      <c r="BH31" s="31">
        <v>33981</v>
      </c>
      <c r="BI31" s="31">
        <v>32413</v>
      </c>
      <c r="BJ31" s="29">
        <f t="shared" si="26"/>
        <v>65947</v>
      </c>
      <c r="BK31" s="31">
        <v>33527</v>
      </c>
      <c r="BL31" s="31">
        <v>32420</v>
      </c>
      <c r="BM31" s="29">
        <f t="shared" si="27"/>
        <v>67106</v>
      </c>
      <c r="BN31" s="31">
        <v>34275</v>
      </c>
      <c r="BO31" s="31">
        <v>32831</v>
      </c>
      <c r="BP31" s="29">
        <f t="shared" si="28"/>
        <v>65217</v>
      </c>
      <c r="BQ31" s="31">
        <v>33175</v>
      </c>
      <c r="BR31" s="31">
        <v>32042</v>
      </c>
      <c r="BS31" s="29">
        <f t="shared" si="29"/>
        <v>65486</v>
      </c>
      <c r="BT31" s="31">
        <v>33292</v>
      </c>
      <c r="BU31" s="31">
        <v>32194</v>
      </c>
      <c r="BV31" s="29">
        <f t="shared" si="30"/>
        <v>63536</v>
      </c>
      <c r="BW31" s="31">
        <v>32397</v>
      </c>
      <c r="BX31" s="31">
        <v>31139</v>
      </c>
      <c r="BY31" s="29">
        <f t="shared" si="31"/>
        <v>61182</v>
      </c>
      <c r="BZ31" s="31">
        <v>31341</v>
      </c>
      <c r="CA31" s="31">
        <v>29841</v>
      </c>
      <c r="CB31" s="29">
        <f t="shared" si="32"/>
        <v>59834</v>
      </c>
      <c r="CC31" s="31">
        <v>30346</v>
      </c>
      <c r="CD31" s="31">
        <v>29488</v>
      </c>
      <c r="CE31" s="29">
        <f t="shared" si="33"/>
        <v>57588</v>
      </c>
      <c r="CF31" s="3">
        <v>29359</v>
      </c>
      <c r="CG31" s="3">
        <v>28229</v>
      </c>
    </row>
    <row r="32" spans="1:85" ht="12.75">
      <c r="A32" s="27">
        <v>10</v>
      </c>
      <c r="B32" s="29">
        <f t="shared" si="6"/>
        <v>63042</v>
      </c>
      <c r="C32" s="30">
        <v>32140</v>
      </c>
      <c r="D32" s="30">
        <v>30902</v>
      </c>
      <c r="E32" s="29">
        <f t="shared" si="7"/>
        <v>60751</v>
      </c>
      <c r="F32" s="30">
        <v>30886</v>
      </c>
      <c r="G32" s="30">
        <v>29865</v>
      </c>
      <c r="H32" s="29">
        <f t="shared" si="8"/>
        <v>58543</v>
      </c>
      <c r="I32" s="31">
        <v>30183</v>
      </c>
      <c r="J32" s="31">
        <v>28360</v>
      </c>
      <c r="K32" s="29">
        <f t="shared" si="9"/>
        <v>56386</v>
      </c>
      <c r="L32" s="31">
        <v>29001</v>
      </c>
      <c r="M32" s="31">
        <v>27385</v>
      </c>
      <c r="N32" s="29">
        <f t="shared" si="10"/>
        <v>61974</v>
      </c>
      <c r="O32" s="31">
        <v>31529</v>
      </c>
      <c r="P32" s="31">
        <v>30445</v>
      </c>
      <c r="Q32" s="29">
        <f t="shared" si="11"/>
        <v>65034</v>
      </c>
      <c r="R32" s="31">
        <v>33413</v>
      </c>
      <c r="S32" s="31">
        <v>31621</v>
      </c>
      <c r="T32" s="29">
        <f t="shared" si="12"/>
        <v>66430</v>
      </c>
      <c r="U32" s="31">
        <v>33993</v>
      </c>
      <c r="V32" s="31">
        <v>32437</v>
      </c>
      <c r="W32" s="29">
        <f t="shared" si="13"/>
        <v>65572</v>
      </c>
      <c r="X32" s="31">
        <v>33474</v>
      </c>
      <c r="Y32" s="31">
        <v>32098</v>
      </c>
      <c r="Z32" s="29">
        <f t="shared" si="14"/>
        <v>64345</v>
      </c>
      <c r="AA32" s="31">
        <v>32940</v>
      </c>
      <c r="AB32" s="31">
        <v>31405</v>
      </c>
      <c r="AC32" s="29">
        <f t="shared" si="15"/>
        <v>64037</v>
      </c>
      <c r="AD32" s="31">
        <v>32529</v>
      </c>
      <c r="AE32" s="31">
        <v>31508</v>
      </c>
      <c r="AF32" s="29">
        <f t="shared" si="16"/>
        <v>63877</v>
      </c>
      <c r="AG32" s="31">
        <v>32708</v>
      </c>
      <c r="AH32" s="31">
        <v>31169</v>
      </c>
      <c r="AI32" s="29">
        <f t="shared" si="17"/>
        <v>64486</v>
      </c>
      <c r="AJ32" s="31">
        <v>32923</v>
      </c>
      <c r="AK32" s="31">
        <v>31563</v>
      </c>
      <c r="AL32" s="29">
        <f t="shared" si="18"/>
        <v>67113</v>
      </c>
      <c r="AM32" s="31">
        <v>34526</v>
      </c>
      <c r="AN32" s="31">
        <v>32587</v>
      </c>
      <c r="AO32" s="29">
        <f t="shared" si="19"/>
        <v>67776</v>
      </c>
      <c r="AP32" s="31">
        <v>34652</v>
      </c>
      <c r="AQ32" s="31">
        <v>33124</v>
      </c>
      <c r="AR32" s="29">
        <f t="shared" si="20"/>
        <v>66105</v>
      </c>
      <c r="AS32" s="31">
        <v>33726</v>
      </c>
      <c r="AT32" s="31">
        <v>32379</v>
      </c>
      <c r="AU32" s="29">
        <f t="shared" si="21"/>
        <v>63775</v>
      </c>
      <c r="AV32" s="31">
        <v>32524</v>
      </c>
      <c r="AW32" s="31">
        <v>31251</v>
      </c>
      <c r="AX32" s="29">
        <f t="shared" si="22"/>
        <v>61804</v>
      </c>
      <c r="AY32" s="31">
        <v>31631</v>
      </c>
      <c r="AZ32" s="31">
        <v>30173</v>
      </c>
      <c r="BA32" s="29">
        <f t="shared" si="23"/>
        <v>60926</v>
      </c>
      <c r="BB32" s="31">
        <v>31180</v>
      </c>
      <c r="BC32" s="31">
        <v>29746</v>
      </c>
      <c r="BD32" s="29">
        <f t="shared" si="24"/>
        <v>64390</v>
      </c>
      <c r="BE32" s="31">
        <v>32870</v>
      </c>
      <c r="BF32" s="31">
        <v>31520</v>
      </c>
      <c r="BG32" s="29">
        <f t="shared" si="25"/>
        <v>64402</v>
      </c>
      <c r="BH32" s="31">
        <v>32907</v>
      </c>
      <c r="BI32" s="31">
        <v>31495</v>
      </c>
      <c r="BJ32" s="29">
        <f t="shared" si="26"/>
        <v>66450</v>
      </c>
      <c r="BK32" s="31">
        <v>34002</v>
      </c>
      <c r="BL32" s="31">
        <v>32448</v>
      </c>
      <c r="BM32" s="29">
        <f t="shared" si="27"/>
        <v>66031</v>
      </c>
      <c r="BN32" s="31">
        <v>33576</v>
      </c>
      <c r="BO32" s="31">
        <v>32455</v>
      </c>
      <c r="BP32" s="29">
        <f t="shared" si="28"/>
        <v>67197</v>
      </c>
      <c r="BQ32" s="31">
        <v>34340</v>
      </c>
      <c r="BR32" s="31">
        <v>32857</v>
      </c>
      <c r="BS32" s="29">
        <f t="shared" si="29"/>
        <v>65285</v>
      </c>
      <c r="BT32" s="31">
        <v>33204</v>
      </c>
      <c r="BU32" s="31">
        <v>32081</v>
      </c>
      <c r="BV32" s="29">
        <f t="shared" si="30"/>
        <v>65571</v>
      </c>
      <c r="BW32" s="31">
        <v>33328</v>
      </c>
      <c r="BX32" s="31">
        <v>32243</v>
      </c>
      <c r="BY32" s="29">
        <f t="shared" si="31"/>
        <v>63611</v>
      </c>
      <c r="BZ32" s="31">
        <v>32433</v>
      </c>
      <c r="CA32" s="31">
        <v>31178</v>
      </c>
      <c r="CB32" s="29">
        <f t="shared" si="32"/>
        <v>61274</v>
      </c>
      <c r="CC32" s="31">
        <v>31389</v>
      </c>
      <c r="CD32" s="31">
        <v>29885</v>
      </c>
      <c r="CE32" s="29">
        <f t="shared" si="33"/>
        <v>59981</v>
      </c>
      <c r="CF32" s="3">
        <v>30433</v>
      </c>
      <c r="CG32" s="3">
        <v>29548</v>
      </c>
    </row>
    <row r="33" spans="1:85" ht="12.75">
      <c r="A33" s="27">
        <v>11</v>
      </c>
      <c r="B33" s="29">
        <f t="shared" si="6"/>
        <v>64874</v>
      </c>
      <c r="C33" s="30">
        <v>33228</v>
      </c>
      <c r="D33" s="30">
        <v>31646</v>
      </c>
      <c r="E33" s="29">
        <f t="shared" si="7"/>
        <v>63163</v>
      </c>
      <c r="F33" s="30">
        <v>32188</v>
      </c>
      <c r="G33" s="30">
        <v>30975</v>
      </c>
      <c r="H33" s="29">
        <f t="shared" si="8"/>
        <v>60892</v>
      </c>
      <c r="I33" s="31">
        <v>30958</v>
      </c>
      <c r="J33" s="31">
        <v>29934</v>
      </c>
      <c r="K33" s="29">
        <f t="shared" si="9"/>
        <v>58638</v>
      </c>
      <c r="L33" s="31">
        <v>30222</v>
      </c>
      <c r="M33" s="31">
        <v>28416</v>
      </c>
      <c r="N33" s="29">
        <f t="shared" si="10"/>
        <v>56473</v>
      </c>
      <c r="O33" s="31">
        <v>29063</v>
      </c>
      <c r="P33" s="31">
        <v>27410</v>
      </c>
      <c r="Q33" s="29">
        <f t="shared" si="11"/>
        <v>62022</v>
      </c>
      <c r="R33" s="31">
        <v>31550</v>
      </c>
      <c r="S33" s="31">
        <v>30472</v>
      </c>
      <c r="T33" s="29">
        <f t="shared" si="12"/>
        <v>65042</v>
      </c>
      <c r="U33" s="31">
        <v>33410</v>
      </c>
      <c r="V33" s="31">
        <v>31632</v>
      </c>
      <c r="W33" s="29">
        <f t="shared" si="13"/>
        <v>66443</v>
      </c>
      <c r="X33" s="31">
        <v>34001</v>
      </c>
      <c r="Y33" s="31">
        <v>32442</v>
      </c>
      <c r="Z33" s="29">
        <f t="shared" si="14"/>
        <v>65601</v>
      </c>
      <c r="AA33" s="31">
        <v>33495</v>
      </c>
      <c r="AB33" s="31">
        <v>32106</v>
      </c>
      <c r="AC33" s="29">
        <f t="shared" si="15"/>
        <v>64415</v>
      </c>
      <c r="AD33" s="31">
        <v>32980</v>
      </c>
      <c r="AE33" s="31">
        <v>31435</v>
      </c>
      <c r="AF33" s="29">
        <f t="shared" si="16"/>
        <v>64135</v>
      </c>
      <c r="AG33" s="31">
        <v>32580</v>
      </c>
      <c r="AH33" s="31">
        <v>31555</v>
      </c>
      <c r="AI33" s="29">
        <f t="shared" si="17"/>
        <v>64081</v>
      </c>
      <c r="AJ33" s="31">
        <v>32803</v>
      </c>
      <c r="AK33" s="31">
        <v>31278</v>
      </c>
      <c r="AL33" s="29">
        <f t="shared" si="18"/>
        <v>64624</v>
      </c>
      <c r="AM33" s="31">
        <v>32996</v>
      </c>
      <c r="AN33" s="31">
        <v>31628</v>
      </c>
      <c r="AO33" s="29">
        <f t="shared" si="19"/>
        <v>67295</v>
      </c>
      <c r="AP33" s="31">
        <v>34611</v>
      </c>
      <c r="AQ33" s="31">
        <v>32684</v>
      </c>
      <c r="AR33" s="29">
        <f t="shared" si="20"/>
        <v>67871</v>
      </c>
      <c r="AS33" s="31">
        <v>34711</v>
      </c>
      <c r="AT33" s="31">
        <v>33160</v>
      </c>
      <c r="AU33" s="29">
        <f t="shared" si="21"/>
        <v>66189</v>
      </c>
      <c r="AV33" s="31">
        <v>33771</v>
      </c>
      <c r="AW33" s="31">
        <v>32418</v>
      </c>
      <c r="AX33" s="29">
        <f t="shared" si="22"/>
        <v>63837</v>
      </c>
      <c r="AY33" s="31">
        <v>32569</v>
      </c>
      <c r="AZ33" s="31">
        <v>31268</v>
      </c>
      <c r="BA33" s="29">
        <f t="shared" si="23"/>
        <v>61890</v>
      </c>
      <c r="BB33" s="31">
        <v>31676</v>
      </c>
      <c r="BC33" s="31">
        <v>30214</v>
      </c>
      <c r="BD33" s="29">
        <f t="shared" si="24"/>
        <v>61011</v>
      </c>
      <c r="BE33" s="31">
        <v>31223</v>
      </c>
      <c r="BF33" s="31">
        <v>29788</v>
      </c>
      <c r="BG33" s="29">
        <f t="shared" si="25"/>
        <v>64464</v>
      </c>
      <c r="BH33" s="31">
        <v>32899</v>
      </c>
      <c r="BI33" s="31">
        <v>31565</v>
      </c>
      <c r="BJ33" s="29">
        <f t="shared" si="26"/>
        <v>64436</v>
      </c>
      <c r="BK33" s="31">
        <v>32924</v>
      </c>
      <c r="BL33" s="31">
        <v>31512</v>
      </c>
      <c r="BM33" s="29">
        <f t="shared" si="27"/>
        <v>66546</v>
      </c>
      <c r="BN33" s="31">
        <v>34070</v>
      </c>
      <c r="BO33" s="31">
        <v>32476</v>
      </c>
      <c r="BP33" s="29">
        <f t="shared" si="28"/>
        <v>66116</v>
      </c>
      <c r="BQ33" s="31">
        <v>33620</v>
      </c>
      <c r="BR33" s="31">
        <v>32496</v>
      </c>
      <c r="BS33" s="29">
        <f t="shared" si="29"/>
        <v>67288</v>
      </c>
      <c r="BT33" s="31">
        <v>34380</v>
      </c>
      <c r="BU33" s="31">
        <v>32908</v>
      </c>
      <c r="BV33" s="29">
        <f t="shared" si="30"/>
        <v>65378</v>
      </c>
      <c r="BW33" s="31">
        <v>33248</v>
      </c>
      <c r="BX33" s="31">
        <v>32130</v>
      </c>
      <c r="BY33" s="29">
        <f t="shared" si="31"/>
        <v>65672</v>
      </c>
      <c r="BZ33" s="31">
        <v>33398</v>
      </c>
      <c r="CA33" s="31">
        <v>32274</v>
      </c>
      <c r="CB33" s="29">
        <f t="shared" si="32"/>
        <v>63700</v>
      </c>
      <c r="CC33" s="31">
        <v>32490</v>
      </c>
      <c r="CD33" s="31">
        <v>31210</v>
      </c>
      <c r="CE33" s="29">
        <f t="shared" si="33"/>
        <v>61386</v>
      </c>
      <c r="CF33" s="3">
        <v>31435</v>
      </c>
      <c r="CG33" s="3">
        <v>29951</v>
      </c>
    </row>
    <row r="34" spans="1:85" ht="12.75">
      <c r="A34" s="27">
        <v>12</v>
      </c>
      <c r="B34" s="29">
        <f t="shared" si="6"/>
        <v>70232</v>
      </c>
      <c r="C34" s="30">
        <v>35797</v>
      </c>
      <c r="D34" s="30">
        <v>34435</v>
      </c>
      <c r="E34" s="29">
        <f t="shared" si="7"/>
        <v>64955</v>
      </c>
      <c r="F34" s="30">
        <v>33258</v>
      </c>
      <c r="G34" s="30">
        <v>31697</v>
      </c>
      <c r="H34" s="29">
        <f t="shared" si="8"/>
        <v>63290</v>
      </c>
      <c r="I34" s="31">
        <v>32250</v>
      </c>
      <c r="J34" s="31">
        <v>31040</v>
      </c>
      <c r="K34" s="29">
        <f t="shared" si="9"/>
        <v>60996</v>
      </c>
      <c r="L34" s="31">
        <v>31006</v>
      </c>
      <c r="M34" s="31">
        <v>29990</v>
      </c>
      <c r="N34" s="29">
        <f t="shared" si="10"/>
        <v>58682</v>
      </c>
      <c r="O34" s="31">
        <v>30233</v>
      </c>
      <c r="P34" s="31">
        <v>28449</v>
      </c>
      <c r="Q34" s="29">
        <f t="shared" si="11"/>
        <v>56520</v>
      </c>
      <c r="R34" s="31">
        <v>29083</v>
      </c>
      <c r="S34" s="31">
        <v>27437</v>
      </c>
      <c r="T34" s="29">
        <f t="shared" si="12"/>
        <v>62026</v>
      </c>
      <c r="U34" s="31">
        <v>31550</v>
      </c>
      <c r="V34" s="31">
        <v>30476</v>
      </c>
      <c r="W34" s="29">
        <f t="shared" si="13"/>
        <v>65086</v>
      </c>
      <c r="X34" s="31">
        <v>33436</v>
      </c>
      <c r="Y34" s="31">
        <v>31650</v>
      </c>
      <c r="Z34" s="29">
        <f t="shared" si="14"/>
        <v>66480</v>
      </c>
      <c r="AA34" s="31">
        <v>34016</v>
      </c>
      <c r="AB34" s="31">
        <v>32464</v>
      </c>
      <c r="AC34" s="29">
        <f t="shared" si="15"/>
        <v>65667</v>
      </c>
      <c r="AD34" s="31">
        <v>33519</v>
      </c>
      <c r="AE34" s="31">
        <v>32148</v>
      </c>
      <c r="AF34" s="29">
        <f t="shared" si="16"/>
        <v>64509</v>
      </c>
      <c r="AG34" s="31">
        <v>33033</v>
      </c>
      <c r="AH34" s="31">
        <v>31476</v>
      </c>
      <c r="AI34" s="29">
        <f t="shared" si="17"/>
        <v>64255</v>
      </c>
      <c r="AJ34" s="31">
        <v>32626</v>
      </c>
      <c r="AK34" s="31">
        <v>31629</v>
      </c>
      <c r="AL34" s="29">
        <f t="shared" si="18"/>
        <v>64192</v>
      </c>
      <c r="AM34" s="31">
        <v>32866</v>
      </c>
      <c r="AN34" s="31">
        <v>31326</v>
      </c>
      <c r="AO34" s="29">
        <f t="shared" si="19"/>
        <v>64774</v>
      </c>
      <c r="AP34" s="31">
        <v>33081</v>
      </c>
      <c r="AQ34" s="31">
        <v>31693</v>
      </c>
      <c r="AR34" s="29">
        <f t="shared" si="20"/>
        <v>67349</v>
      </c>
      <c r="AS34" s="31">
        <v>34639</v>
      </c>
      <c r="AT34" s="31">
        <v>32710</v>
      </c>
      <c r="AU34" s="29">
        <f t="shared" si="21"/>
        <v>67973</v>
      </c>
      <c r="AV34" s="31">
        <v>34756</v>
      </c>
      <c r="AW34" s="31">
        <v>33217</v>
      </c>
      <c r="AX34" s="29">
        <f t="shared" si="22"/>
        <v>66283</v>
      </c>
      <c r="AY34" s="31">
        <v>33824</v>
      </c>
      <c r="AZ34" s="31">
        <v>32459</v>
      </c>
      <c r="BA34" s="29">
        <f t="shared" si="23"/>
        <v>63955</v>
      </c>
      <c r="BB34" s="31">
        <v>32616</v>
      </c>
      <c r="BC34" s="31">
        <v>31339</v>
      </c>
      <c r="BD34" s="29">
        <f t="shared" si="24"/>
        <v>61980</v>
      </c>
      <c r="BE34" s="31">
        <v>31728</v>
      </c>
      <c r="BF34" s="31">
        <v>30252</v>
      </c>
      <c r="BG34" s="29">
        <f t="shared" si="25"/>
        <v>61089</v>
      </c>
      <c r="BH34" s="31">
        <v>31259</v>
      </c>
      <c r="BI34" s="31">
        <v>29830</v>
      </c>
      <c r="BJ34" s="29">
        <f t="shared" si="26"/>
        <v>64500</v>
      </c>
      <c r="BK34" s="31">
        <v>32918</v>
      </c>
      <c r="BL34" s="31">
        <v>31582</v>
      </c>
      <c r="BM34" s="29">
        <f t="shared" si="27"/>
        <v>64549</v>
      </c>
      <c r="BN34" s="31">
        <v>32982</v>
      </c>
      <c r="BO34" s="31">
        <v>31567</v>
      </c>
      <c r="BP34" s="29">
        <f t="shared" si="28"/>
        <v>66641</v>
      </c>
      <c r="BQ34" s="31">
        <v>34120</v>
      </c>
      <c r="BR34" s="31">
        <v>32521</v>
      </c>
      <c r="BS34" s="29">
        <f t="shared" si="29"/>
        <v>66201</v>
      </c>
      <c r="BT34" s="31">
        <v>33652</v>
      </c>
      <c r="BU34" s="31">
        <v>32549</v>
      </c>
      <c r="BV34" s="29">
        <f t="shared" si="30"/>
        <v>67361</v>
      </c>
      <c r="BW34" s="31">
        <v>34405</v>
      </c>
      <c r="BX34" s="31">
        <v>32956</v>
      </c>
      <c r="BY34" s="29">
        <f t="shared" si="31"/>
        <v>65460</v>
      </c>
      <c r="BZ34" s="31">
        <v>33304</v>
      </c>
      <c r="CA34" s="31">
        <v>32156</v>
      </c>
      <c r="CB34" s="29">
        <f t="shared" si="32"/>
        <v>65760</v>
      </c>
      <c r="CC34" s="31">
        <v>33440</v>
      </c>
      <c r="CD34" s="31">
        <v>32320</v>
      </c>
      <c r="CE34" s="29">
        <f t="shared" si="33"/>
        <v>63813</v>
      </c>
      <c r="CF34" s="3">
        <v>32555</v>
      </c>
      <c r="CG34" s="3">
        <v>31258</v>
      </c>
    </row>
    <row r="35" spans="1:85" ht="12.75">
      <c r="A35" s="27">
        <v>13</v>
      </c>
      <c r="B35" s="29">
        <f t="shared" si="6"/>
        <v>73143</v>
      </c>
      <c r="C35" s="30">
        <v>37380</v>
      </c>
      <c r="D35" s="30">
        <v>35763</v>
      </c>
      <c r="E35" s="29">
        <f t="shared" si="7"/>
        <v>70286</v>
      </c>
      <c r="F35" s="30">
        <v>35823</v>
      </c>
      <c r="G35" s="30">
        <v>34463</v>
      </c>
      <c r="H35" s="29">
        <f t="shared" si="8"/>
        <v>65038</v>
      </c>
      <c r="I35" s="31">
        <v>33303</v>
      </c>
      <c r="J35" s="31">
        <v>31735</v>
      </c>
      <c r="K35" s="29">
        <f t="shared" si="9"/>
        <v>63342</v>
      </c>
      <c r="L35" s="31">
        <v>32293</v>
      </c>
      <c r="M35" s="31">
        <v>31049</v>
      </c>
      <c r="N35" s="29">
        <f t="shared" si="10"/>
        <v>61038</v>
      </c>
      <c r="O35" s="31">
        <v>31017</v>
      </c>
      <c r="P35" s="31">
        <v>30021</v>
      </c>
      <c r="Q35" s="29">
        <f t="shared" si="11"/>
        <v>58705</v>
      </c>
      <c r="R35" s="31">
        <v>30237</v>
      </c>
      <c r="S35" s="31">
        <v>28468</v>
      </c>
      <c r="T35" s="29">
        <f t="shared" si="12"/>
        <v>56530</v>
      </c>
      <c r="U35" s="31">
        <v>29092</v>
      </c>
      <c r="V35" s="31">
        <v>27438</v>
      </c>
      <c r="W35" s="29">
        <f t="shared" si="13"/>
        <v>62024</v>
      </c>
      <c r="X35" s="31">
        <v>31552</v>
      </c>
      <c r="Y35" s="31">
        <v>30472</v>
      </c>
      <c r="Z35" s="29">
        <f t="shared" si="14"/>
        <v>65111</v>
      </c>
      <c r="AA35" s="31">
        <v>33446</v>
      </c>
      <c r="AB35" s="31">
        <v>31665</v>
      </c>
      <c r="AC35" s="29">
        <f t="shared" si="15"/>
        <v>66534</v>
      </c>
      <c r="AD35" s="31">
        <v>34038</v>
      </c>
      <c r="AE35" s="31">
        <v>32496</v>
      </c>
      <c r="AF35" s="29">
        <f t="shared" si="16"/>
        <v>65757</v>
      </c>
      <c r="AG35" s="31">
        <v>33582</v>
      </c>
      <c r="AH35" s="31">
        <v>32175</v>
      </c>
      <c r="AI35" s="29">
        <f t="shared" si="17"/>
        <v>64645</v>
      </c>
      <c r="AJ35" s="31">
        <v>33100</v>
      </c>
      <c r="AK35" s="31">
        <v>31545</v>
      </c>
      <c r="AL35" s="29">
        <f t="shared" si="18"/>
        <v>64361</v>
      </c>
      <c r="AM35" s="31">
        <v>32671</v>
      </c>
      <c r="AN35" s="31">
        <v>31690</v>
      </c>
      <c r="AO35" s="29">
        <f t="shared" si="19"/>
        <v>64362</v>
      </c>
      <c r="AP35" s="31">
        <v>32962</v>
      </c>
      <c r="AQ35" s="31">
        <v>31400</v>
      </c>
      <c r="AR35" s="29">
        <f t="shared" si="20"/>
        <v>64844</v>
      </c>
      <c r="AS35" s="31">
        <v>33118</v>
      </c>
      <c r="AT35" s="31">
        <v>31726</v>
      </c>
      <c r="AU35" s="29">
        <f t="shared" si="21"/>
        <v>67412</v>
      </c>
      <c r="AV35" s="31">
        <v>34675</v>
      </c>
      <c r="AW35" s="31">
        <v>32737</v>
      </c>
      <c r="AX35" s="29">
        <f t="shared" si="22"/>
        <v>68039</v>
      </c>
      <c r="AY35" s="31">
        <v>34780</v>
      </c>
      <c r="AZ35" s="31">
        <v>33259</v>
      </c>
      <c r="BA35" s="29">
        <f t="shared" si="23"/>
        <v>66382</v>
      </c>
      <c r="BB35" s="31">
        <v>33869</v>
      </c>
      <c r="BC35" s="31">
        <v>32513</v>
      </c>
      <c r="BD35" s="29">
        <f t="shared" si="24"/>
        <v>64057</v>
      </c>
      <c r="BE35" s="31">
        <v>32684</v>
      </c>
      <c r="BF35" s="31">
        <v>31373</v>
      </c>
      <c r="BG35" s="29">
        <f t="shared" si="25"/>
        <v>62041</v>
      </c>
      <c r="BH35" s="31">
        <v>31775</v>
      </c>
      <c r="BI35" s="31">
        <v>30266</v>
      </c>
      <c r="BJ35" s="29">
        <f t="shared" si="26"/>
        <v>61157</v>
      </c>
      <c r="BK35" s="31">
        <v>31301</v>
      </c>
      <c r="BL35" s="31">
        <v>29856</v>
      </c>
      <c r="BM35" s="29">
        <f t="shared" si="27"/>
        <v>64615</v>
      </c>
      <c r="BN35" s="31">
        <v>32971</v>
      </c>
      <c r="BO35" s="31">
        <v>31644</v>
      </c>
      <c r="BP35" s="29">
        <f t="shared" si="28"/>
        <v>64675</v>
      </c>
      <c r="BQ35" s="31">
        <v>33045</v>
      </c>
      <c r="BR35" s="31">
        <v>31630</v>
      </c>
      <c r="BS35" s="29">
        <f t="shared" si="29"/>
        <v>66758</v>
      </c>
      <c r="BT35" s="31">
        <v>34162</v>
      </c>
      <c r="BU35" s="31">
        <v>32596</v>
      </c>
      <c r="BV35" s="29">
        <f t="shared" si="30"/>
        <v>66297</v>
      </c>
      <c r="BW35" s="31">
        <v>33706</v>
      </c>
      <c r="BX35" s="31">
        <v>32591</v>
      </c>
      <c r="BY35" s="29">
        <f t="shared" si="31"/>
        <v>67437</v>
      </c>
      <c r="BZ35" s="31">
        <v>34437</v>
      </c>
      <c r="CA35" s="31">
        <v>33000</v>
      </c>
      <c r="CB35" s="29">
        <f t="shared" si="32"/>
        <v>65565</v>
      </c>
      <c r="CC35" s="31">
        <v>33357</v>
      </c>
      <c r="CD35" s="31">
        <v>32208</v>
      </c>
      <c r="CE35" s="29">
        <f t="shared" si="33"/>
        <v>65854</v>
      </c>
      <c r="CF35" s="3">
        <v>33475</v>
      </c>
      <c r="CG35" s="3">
        <v>32379</v>
      </c>
    </row>
    <row r="36" spans="1:85" ht="12.75">
      <c r="A36" s="27">
        <v>14</v>
      </c>
      <c r="B36" s="29">
        <f t="shared" si="6"/>
        <v>73809</v>
      </c>
      <c r="C36" s="30">
        <v>37487</v>
      </c>
      <c r="D36" s="30">
        <v>36322</v>
      </c>
      <c r="E36" s="29">
        <f t="shared" si="7"/>
        <v>73182</v>
      </c>
      <c r="F36" s="30">
        <v>37386</v>
      </c>
      <c r="G36" s="30">
        <v>35796</v>
      </c>
      <c r="H36" s="29">
        <f t="shared" si="8"/>
        <v>70374</v>
      </c>
      <c r="I36" s="31">
        <v>35860</v>
      </c>
      <c r="J36" s="31">
        <v>34514</v>
      </c>
      <c r="K36" s="29">
        <f t="shared" si="9"/>
        <v>65111</v>
      </c>
      <c r="L36" s="31">
        <v>33326</v>
      </c>
      <c r="M36" s="31">
        <v>31785</v>
      </c>
      <c r="N36" s="29">
        <f t="shared" si="10"/>
        <v>63359</v>
      </c>
      <c r="O36" s="31">
        <v>32307</v>
      </c>
      <c r="P36" s="31">
        <v>31052</v>
      </c>
      <c r="Q36" s="29">
        <f t="shared" si="11"/>
        <v>61063</v>
      </c>
      <c r="R36" s="31">
        <v>31031</v>
      </c>
      <c r="S36" s="31">
        <v>30032</v>
      </c>
      <c r="T36" s="29">
        <f t="shared" si="12"/>
        <v>58705</v>
      </c>
      <c r="U36" s="31">
        <v>30242</v>
      </c>
      <c r="V36" s="31">
        <v>28463</v>
      </c>
      <c r="W36" s="29">
        <f t="shared" si="13"/>
        <v>56524</v>
      </c>
      <c r="X36" s="31">
        <v>29082</v>
      </c>
      <c r="Y36" s="31">
        <v>27442</v>
      </c>
      <c r="Z36" s="29">
        <f t="shared" si="14"/>
        <v>62048</v>
      </c>
      <c r="AA36" s="31">
        <v>31562</v>
      </c>
      <c r="AB36" s="31">
        <v>30486</v>
      </c>
      <c r="AC36" s="29">
        <f t="shared" si="15"/>
        <v>65122</v>
      </c>
      <c r="AD36" s="31">
        <v>33450</v>
      </c>
      <c r="AE36" s="31">
        <v>31672</v>
      </c>
      <c r="AF36" s="29">
        <f t="shared" si="16"/>
        <v>66613</v>
      </c>
      <c r="AG36" s="31">
        <v>34076</v>
      </c>
      <c r="AH36" s="31">
        <v>32537</v>
      </c>
      <c r="AI36" s="29">
        <f t="shared" si="17"/>
        <v>65864</v>
      </c>
      <c r="AJ36" s="31">
        <v>33638</v>
      </c>
      <c r="AK36" s="31">
        <v>32226</v>
      </c>
      <c r="AL36" s="29">
        <f t="shared" si="18"/>
        <v>64744</v>
      </c>
      <c r="AM36" s="31">
        <v>33140</v>
      </c>
      <c r="AN36" s="31">
        <v>31604</v>
      </c>
      <c r="AO36" s="29">
        <f t="shared" si="19"/>
        <v>64460</v>
      </c>
      <c r="AP36" s="31">
        <v>32727</v>
      </c>
      <c r="AQ36" s="31">
        <v>31733</v>
      </c>
      <c r="AR36" s="29">
        <f t="shared" si="20"/>
        <v>64430</v>
      </c>
      <c r="AS36" s="31">
        <v>33000</v>
      </c>
      <c r="AT36" s="31">
        <v>31430</v>
      </c>
      <c r="AU36" s="29">
        <f t="shared" si="21"/>
        <v>64908</v>
      </c>
      <c r="AV36" s="31">
        <v>33144</v>
      </c>
      <c r="AW36" s="31">
        <v>31764</v>
      </c>
      <c r="AX36" s="29">
        <f t="shared" si="22"/>
        <v>67457</v>
      </c>
      <c r="AY36" s="31">
        <v>34694</v>
      </c>
      <c r="AZ36" s="31">
        <v>32763</v>
      </c>
      <c r="BA36" s="29">
        <f t="shared" si="23"/>
        <v>68111</v>
      </c>
      <c r="BB36" s="31">
        <v>34837</v>
      </c>
      <c r="BC36" s="31">
        <v>33274</v>
      </c>
      <c r="BD36" s="29">
        <f t="shared" si="24"/>
        <v>66460</v>
      </c>
      <c r="BE36" s="31">
        <v>33908</v>
      </c>
      <c r="BF36" s="31">
        <v>32552</v>
      </c>
      <c r="BG36" s="29">
        <f t="shared" si="25"/>
        <v>64108</v>
      </c>
      <c r="BH36" s="31">
        <v>32712</v>
      </c>
      <c r="BI36" s="31">
        <v>31396</v>
      </c>
      <c r="BJ36" s="29">
        <f t="shared" si="26"/>
        <v>62091</v>
      </c>
      <c r="BK36" s="31">
        <v>31802</v>
      </c>
      <c r="BL36" s="31">
        <v>30289</v>
      </c>
      <c r="BM36" s="29">
        <f t="shared" si="27"/>
        <v>61277</v>
      </c>
      <c r="BN36" s="31">
        <v>31360</v>
      </c>
      <c r="BO36" s="31">
        <v>29917</v>
      </c>
      <c r="BP36" s="29">
        <f t="shared" si="28"/>
        <v>64722</v>
      </c>
      <c r="BQ36" s="31">
        <v>33038</v>
      </c>
      <c r="BR36" s="31">
        <v>31684</v>
      </c>
      <c r="BS36" s="29">
        <f t="shared" si="29"/>
        <v>64713</v>
      </c>
      <c r="BT36" s="31">
        <v>33059</v>
      </c>
      <c r="BU36" s="31">
        <v>31654</v>
      </c>
      <c r="BV36" s="29">
        <f t="shared" si="30"/>
        <v>66826</v>
      </c>
      <c r="BW36" s="31">
        <v>34194</v>
      </c>
      <c r="BX36" s="31">
        <v>32632</v>
      </c>
      <c r="BY36" s="29">
        <f t="shared" si="31"/>
        <v>66359</v>
      </c>
      <c r="BZ36" s="31">
        <v>33755</v>
      </c>
      <c r="CA36" s="31">
        <v>32604</v>
      </c>
      <c r="CB36" s="29">
        <f t="shared" si="32"/>
        <v>67536</v>
      </c>
      <c r="CC36" s="31">
        <v>34480</v>
      </c>
      <c r="CD36" s="31">
        <v>33056</v>
      </c>
      <c r="CE36" s="29">
        <f t="shared" si="33"/>
        <v>65679</v>
      </c>
      <c r="CF36" s="3">
        <v>33391</v>
      </c>
      <c r="CG36" s="3">
        <v>32288</v>
      </c>
    </row>
    <row r="37" spans="1:85" ht="12.75">
      <c r="A37" s="27">
        <v>15</v>
      </c>
      <c r="B37" s="29">
        <f t="shared" si="6"/>
        <v>74259</v>
      </c>
      <c r="C37" s="30">
        <v>37862</v>
      </c>
      <c r="D37" s="30">
        <v>36397</v>
      </c>
      <c r="E37" s="29">
        <f t="shared" si="7"/>
        <v>73838</v>
      </c>
      <c r="F37" s="30">
        <v>37488</v>
      </c>
      <c r="G37" s="30">
        <v>36350</v>
      </c>
      <c r="H37" s="29">
        <f t="shared" si="8"/>
        <v>73194</v>
      </c>
      <c r="I37" s="31">
        <v>37391</v>
      </c>
      <c r="J37" s="31">
        <v>35803</v>
      </c>
      <c r="K37" s="29">
        <f t="shared" si="9"/>
        <v>70397</v>
      </c>
      <c r="L37" s="31">
        <v>35870</v>
      </c>
      <c r="M37" s="31">
        <v>34527</v>
      </c>
      <c r="N37" s="29">
        <f t="shared" si="10"/>
        <v>65114</v>
      </c>
      <c r="O37" s="31">
        <v>33331</v>
      </c>
      <c r="P37" s="31">
        <v>31783</v>
      </c>
      <c r="Q37" s="29">
        <f t="shared" si="11"/>
        <v>63365</v>
      </c>
      <c r="R37" s="31">
        <v>32302</v>
      </c>
      <c r="S37" s="31">
        <v>31063</v>
      </c>
      <c r="T37" s="29">
        <f t="shared" si="12"/>
        <v>61047</v>
      </c>
      <c r="U37" s="31">
        <v>31012</v>
      </c>
      <c r="V37" s="31">
        <v>30035</v>
      </c>
      <c r="W37" s="29">
        <f t="shared" si="13"/>
        <v>58693</v>
      </c>
      <c r="X37" s="31">
        <v>30228</v>
      </c>
      <c r="Y37" s="31">
        <v>28465</v>
      </c>
      <c r="Z37" s="29">
        <f t="shared" si="14"/>
        <v>56525</v>
      </c>
      <c r="AA37" s="31">
        <v>29082</v>
      </c>
      <c r="AB37" s="31">
        <v>27443</v>
      </c>
      <c r="AC37" s="29">
        <f t="shared" si="15"/>
        <v>62072</v>
      </c>
      <c r="AD37" s="31">
        <v>31569</v>
      </c>
      <c r="AE37" s="31">
        <v>30503</v>
      </c>
      <c r="AF37" s="29">
        <f t="shared" si="16"/>
        <v>65195</v>
      </c>
      <c r="AG37" s="31">
        <v>33492</v>
      </c>
      <c r="AH37" s="31">
        <v>31703</v>
      </c>
      <c r="AI37" s="29">
        <f t="shared" si="17"/>
        <v>66717</v>
      </c>
      <c r="AJ37" s="31">
        <v>34131</v>
      </c>
      <c r="AK37" s="31">
        <v>32586</v>
      </c>
      <c r="AL37" s="29">
        <f t="shared" si="18"/>
        <v>65969</v>
      </c>
      <c r="AM37" s="31">
        <v>33691</v>
      </c>
      <c r="AN37" s="31">
        <v>32278</v>
      </c>
      <c r="AO37" s="29">
        <f t="shared" si="19"/>
        <v>64866</v>
      </c>
      <c r="AP37" s="31">
        <v>33195</v>
      </c>
      <c r="AQ37" s="31">
        <v>31671</v>
      </c>
      <c r="AR37" s="29">
        <f t="shared" si="20"/>
        <v>64547</v>
      </c>
      <c r="AS37" s="31">
        <v>32775</v>
      </c>
      <c r="AT37" s="31">
        <v>31772</v>
      </c>
      <c r="AU37" s="29">
        <f t="shared" si="21"/>
        <v>64500</v>
      </c>
      <c r="AV37" s="31">
        <v>33045</v>
      </c>
      <c r="AW37" s="31">
        <v>31455</v>
      </c>
      <c r="AX37" s="29">
        <f t="shared" si="22"/>
        <v>64982</v>
      </c>
      <c r="AY37" s="31">
        <v>33189</v>
      </c>
      <c r="AZ37" s="31">
        <v>31793</v>
      </c>
      <c r="BA37" s="29">
        <f t="shared" si="23"/>
        <v>67560</v>
      </c>
      <c r="BB37" s="31">
        <v>34753</v>
      </c>
      <c r="BC37" s="31">
        <v>32807</v>
      </c>
      <c r="BD37" s="29">
        <f t="shared" si="24"/>
        <v>68149</v>
      </c>
      <c r="BE37" s="31">
        <v>34849</v>
      </c>
      <c r="BF37" s="31">
        <v>33300</v>
      </c>
      <c r="BG37" s="29">
        <f t="shared" si="25"/>
        <v>66529</v>
      </c>
      <c r="BH37" s="31">
        <v>33932</v>
      </c>
      <c r="BI37" s="31">
        <v>32597</v>
      </c>
      <c r="BJ37" s="29">
        <f t="shared" si="26"/>
        <v>64164</v>
      </c>
      <c r="BK37" s="31">
        <v>32733</v>
      </c>
      <c r="BL37" s="31">
        <v>31431</v>
      </c>
      <c r="BM37" s="29">
        <f t="shared" si="27"/>
        <v>62222</v>
      </c>
      <c r="BN37" s="31">
        <v>31864</v>
      </c>
      <c r="BO37" s="31">
        <v>30358</v>
      </c>
      <c r="BP37" s="29">
        <f t="shared" si="28"/>
        <v>61374</v>
      </c>
      <c r="BQ37" s="31">
        <v>31412</v>
      </c>
      <c r="BR37" s="31">
        <v>29962</v>
      </c>
      <c r="BS37" s="29">
        <f t="shared" si="29"/>
        <v>64792</v>
      </c>
      <c r="BT37" s="31">
        <v>33072</v>
      </c>
      <c r="BU37" s="31">
        <v>31720</v>
      </c>
      <c r="BV37" s="29">
        <f t="shared" si="30"/>
        <v>64799</v>
      </c>
      <c r="BW37" s="31">
        <v>33092</v>
      </c>
      <c r="BX37" s="31">
        <v>31707</v>
      </c>
      <c r="BY37" s="29">
        <f t="shared" si="31"/>
        <v>66919</v>
      </c>
      <c r="BZ37" s="31">
        <v>34232</v>
      </c>
      <c r="CA37" s="31">
        <v>32687</v>
      </c>
      <c r="CB37" s="29">
        <f t="shared" si="32"/>
        <v>66483</v>
      </c>
      <c r="CC37" s="31">
        <v>33821</v>
      </c>
      <c r="CD37" s="31">
        <v>32662</v>
      </c>
      <c r="CE37" s="29">
        <f t="shared" si="33"/>
        <v>67674</v>
      </c>
      <c r="CF37" s="3">
        <v>34553</v>
      </c>
      <c r="CG37" s="3">
        <v>33121</v>
      </c>
    </row>
    <row r="38" spans="1:85" ht="12.75">
      <c r="A38" s="27">
        <v>16</v>
      </c>
      <c r="B38" s="29">
        <f t="shared" si="6"/>
        <v>76281</v>
      </c>
      <c r="C38" s="30">
        <v>38932</v>
      </c>
      <c r="D38" s="30">
        <v>37349</v>
      </c>
      <c r="E38" s="29">
        <f t="shared" si="7"/>
        <v>74229</v>
      </c>
      <c r="F38" s="30">
        <v>37853</v>
      </c>
      <c r="G38" s="30">
        <v>36376</v>
      </c>
      <c r="H38" s="29">
        <f t="shared" si="8"/>
        <v>73844</v>
      </c>
      <c r="I38" s="31">
        <v>37498</v>
      </c>
      <c r="J38" s="31">
        <v>36346</v>
      </c>
      <c r="K38" s="29">
        <f t="shared" si="9"/>
        <v>73196</v>
      </c>
      <c r="L38" s="31">
        <v>37380</v>
      </c>
      <c r="M38" s="31">
        <v>35816</v>
      </c>
      <c r="N38" s="29">
        <f t="shared" si="10"/>
        <v>70392</v>
      </c>
      <c r="O38" s="31">
        <v>35870</v>
      </c>
      <c r="P38" s="31">
        <v>34522</v>
      </c>
      <c r="Q38" s="29">
        <f t="shared" si="11"/>
        <v>65112</v>
      </c>
      <c r="R38" s="31">
        <v>33329</v>
      </c>
      <c r="S38" s="31">
        <v>31783</v>
      </c>
      <c r="T38" s="29">
        <f t="shared" si="12"/>
        <v>63359</v>
      </c>
      <c r="U38" s="31">
        <v>32289</v>
      </c>
      <c r="V38" s="31">
        <v>31070</v>
      </c>
      <c r="W38" s="29">
        <f t="shared" si="13"/>
        <v>61007</v>
      </c>
      <c r="X38" s="31">
        <v>30982</v>
      </c>
      <c r="Y38" s="31">
        <v>30025</v>
      </c>
      <c r="Z38" s="29">
        <f t="shared" si="14"/>
        <v>58682</v>
      </c>
      <c r="AA38" s="31">
        <v>30226</v>
      </c>
      <c r="AB38" s="31">
        <v>28456</v>
      </c>
      <c r="AC38" s="29">
        <f t="shared" si="15"/>
        <v>56537</v>
      </c>
      <c r="AD38" s="31">
        <v>29085</v>
      </c>
      <c r="AE38" s="31">
        <v>27452</v>
      </c>
      <c r="AF38" s="29">
        <f t="shared" si="16"/>
        <v>62093</v>
      </c>
      <c r="AG38" s="31">
        <v>31579</v>
      </c>
      <c r="AH38" s="31">
        <v>30514</v>
      </c>
      <c r="AI38" s="29">
        <f t="shared" si="17"/>
        <v>65299</v>
      </c>
      <c r="AJ38" s="31">
        <v>33547</v>
      </c>
      <c r="AK38" s="31">
        <v>31752</v>
      </c>
      <c r="AL38" s="29">
        <f t="shared" si="18"/>
        <v>66763</v>
      </c>
      <c r="AM38" s="31">
        <v>34144</v>
      </c>
      <c r="AN38" s="31">
        <v>32619</v>
      </c>
      <c r="AO38" s="29">
        <f t="shared" si="19"/>
        <v>66063</v>
      </c>
      <c r="AP38" s="31">
        <v>33723</v>
      </c>
      <c r="AQ38" s="31">
        <v>32340</v>
      </c>
      <c r="AR38" s="29">
        <f t="shared" si="20"/>
        <v>64917</v>
      </c>
      <c r="AS38" s="31">
        <v>33211</v>
      </c>
      <c r="AT38" s="31">
        <v>31706</v>
      </c>
      <c r="AU38" s="29">
        <f t="shared" si="21"/>
        <v>64623</v>
      </c>
      <c r="AV38" s="31">
        <v>32810</v>
      </c>
      <c r="AW38" s="31">
        <v>31813</v>
      </c>
      <c r="AX38" s="29">
        <f t="shared" si="22"/>
        <v>64540</v>
      </c>
      <c r="AY38" s="31">
        <v>33069</v>
      </c>
      <c r="AZ38" s="31">
        <v>31471</v>
      </c>
      <c r="BA38" s="29">
        <f t="shared" si="23"/>
        <v>65031</v>
      </c>
      <c r="BB38" s="31">
        <v>33204</v>
      </c>
      <c r="BC38" s="31">
        <v>31827</v>
      </c>
      <c r="BD38" s="29">
        <f t="shared" si="24"/>
        <v>67651</v>
      </c>
      <c r="BE38" s="31">
        <v>34788</v>
      </c>
      <c r="BF38" s="31">
        <v>32863</v>
      </c>
      <c r="BG38" s="29">
        <f t="shared" si="25"/>
        <v>68229</v>
      </c>
      <c r="BH38" s="31">
        <v>34883</v>
      </c>
      <c r="BI38" s="31">
        <v>33346</v>
      </c>
      <c r="BJ38" s="29">
        <f t="shared" si="26"/>
        <v>66591</v>
      </c>
      <c r="BK38" s="31">
        <v>33959</v>
      </c>
      <c r="BL38" s="31">
        <v>32632</v>
      </c>
      <c r="BM38" s="29">
        <f t="shared" si="27"/>
        <v>64289</v>
      </c>
      <c r="BN38" s="31">
        <v>32796</v>
      </c>
      <c r="BO38" s="31">
        <v>31493</v>
      </c>
      <c r="BP38" s="29">
        <f t="shared" si="28"/>
        <v>62311</v>
      </c>
      <c r="BQ38" s="31">
        <v>31913</v>
      </c>
      <c r="BR38" s="31">
        <v>30398</v>
      </c>
      <c r="BS38" s="29">
        <f t="shared" si="29"/>
        <v>61469</v>
      </c>
      <c r="BT38" s="31">
        <v>31473</v>
      </c>
      <c r="BU38" s="31">
        <v>29996</v>
      </c>
      <c r="BV38" s="29">
        <f t="shared" si="30"/>
        <v>64877</v>
      </c>
      <c r="BW38" s="31">
        <v>33115</v>
      </c>
      <c r="BX38" s="31">
        <v>31762</v>
      </c>
      <c r="BY38" s="29">
        <f t="shared" si="31"/>
        <v>64924</v>
      </c>
      <c r="BZ38" s="31">
        <v>33173</v>
      </c>
      <c r="CA38" s="31">
        <v>31751</v>
      </c>
      <c r="CB38" s="29">
        <f t="shared" si="32"/>
        <v>67019</v>
      </c>
      <c r="CC38" s="31">
        <v>34279</v>
      </c>
      <c r="CD38" s="31">
        <v>32740</v>
      </c>
      <c r="CE38" s="29">
        <f t="shared" si="33"/>
        <v>66602</v>
      </c>
      <c r="CF38" s="3">
        <v>33884</v>
      </c>
      <c r="CG38" s="3">
        <v>32718</v>
      </c>
    </row>
    <row r="39" spans="1:85" ht="12.75">
      <c r="A39" s="27">
        <v>17</v>
      </c>
      <c r="B39" s="29">
        <f t="shared" si="6"/>
        <v>77328</v>
      </c>
      <c r="C39" s="30">
        <v>39466</v>
      </c>
      <c r="D39" s="30">
        <v>37862</v>
      </c>
      <c r="E39" s="29">
        <f t="shared" si="7"/>
        <v>76227</v>
      </c>
      <c r="F39" s="30">
        <v>38908</v>
      </c>
      <c r="G39" s="30">
        <v>37319</v>
      </c>
      <c r="H39" s="29">
        <f t="shared" si="8"/>
        <v>74198</v>
      </c>
      <c r="I39" s="31">
        <v>37828</v>
      </c>
      <c r="J39" s="31">
        <v>36370</v>
      </c>
      <c r="K39" s="29">
        <f t="shared" si="9"/>
        <v>73773</v>
      </c>
      <c r="L39" s="31">
        <v>37463</v>
      </c>
      <c r="M39" s="31">
        <v>36310</v>
      </c>
      <c r="N39" s="29">
        <f t="shared" si="10"/>
        <v>73152</v>
      </c>
      <c r="O39" s="31">
        <v>37351</v>
      </c>
      <c r="P39" s="31">
        <v>35801</v>
      </c>
      <c r="Q39" s="29">
        <f t="shared" si="11"/>
        <v>70333</v>
      </c>
      <c r="R39" s="31">
        <v>35845</v>
      </c>
      <c r="S39" s="31">
        <v>34488</v>
      </c>
      <c r="T39" s="29">
        <f t="shared" si="12"/>
        <v>65073</v>
      </c>
      <c r="U39" s="31">
        <v>33305</v>
      </c>
      <c r="V39" s="31">
        <v>31768</v>
      </c>
      <c r="W39" s="29">
        <f t="shared" si="13"/>
        <v>63320</v>
      </c>
      <c r="X39" s="31">
        <v>32271</v>
      </c>
      <c r="Y39" s="31">
        <v>31049</v>
      </c>
      <c r="Z39" s="29">
        <f t="shared" si="14"/>
        <v>60940</v>
      </c>
      <c r="AA39" s="31">
        <v>30942</v>
      </c>
      <c r="AB39" s="31">
        <v>29998</v>
      </c>
      <c r="AC39" s="29">
        <f t="shared" si="15"/>
        <v>58658</v>
      </c>
      <c r="AD39" s="31">
        <v>30215</v>
      </c>
      <c r="AE39" s="31">
        <v>28443</v>
      </c>
      <c r="AF39" s="29">
        <f t="shared" si="16"/>
        <v>56566</v>
      </c>
      <c r="AG39" s="31">
        <v>29087</v>
      </c>
      <c r="AH39" s="31">
        <v>27479</v>
      </c>
      <c r="AI39" s="29">
        <f t="shared" si="17"/>
        <v>62239</v>
      </c>
      <c r="AJ39" s="31">
        <v>31676</v>
      </c>
      <c r="AK39" s="31">
        <v>30563</v>
      </c>
      <c r="AL39" s="29">
        <f t="shared" si="18"/>
        <v>65366</v>
      </c>
      <c r="AM39" s="31">
        <v>33580</v>
      </c>
      <c r="AN39" s="31">
        <v>31786</v>
      </c>
      <c r="AO39" s="29">
        <f t="shared" si="19"/>
        <v>66861</v>
      </c>
      <c r="AP39" s="31">
        <v>34191</v>
      </c>
      <c r="AQ39" s="31">
        <v>32670</v>
      </c>
      <c r="AR39" s="29">
        <f t="shared" si="20"/>
        <v>66114</v>
      </c>
      <c r="AS39" s="31">
        <v>33746</v>
      </c>
      <c r="AT39" s="31">
        <v>32368</v>
      </c>
      <c r="AU39" s="29">
        <f t="shared" si="21"/>
        <v>64973</v>
      </c>
      <c r="AV39" s="31">
        <v>33233</v>
      </c>
      <c r="AW39" s="31">
        <v>31740</v>
      </c>
      <c r="AX39" s="29">
        <f t="shared" si="22"/>
        <v>64663</v>
      </c>
      <c r="AY39" s="31">
        <v>32823</v>
      </c>
      <c r="AZ39" s="31">
        <v>31840</v>
      </c>
      <c r="BA39" s="29">
        <f t="shared" si="23"/>
        <v>64635</v>
      </c>
      <c r="BB39" s="30">
        <v>33117</v>
      </c>
      <c r="BC39" s="31">
        <v>31518</v>
      </c>
      <c r="BD39" s="29">
        <f t="shared" si="24"/>
        <v>65090</v>
      </c>
      <c r="BE39" s="31">
        <v>33224</v>
      </c>
      <c r="BF39" s="31">
        <v>31866</v>
      </c>
      <c r="BG39" s="29">
        <f t="shared" si="25"/>
        <v>67703</v>
      </c>
      <c r="BH39" s="31">
        <v>34806</v>
      </c>
      <c r="BI39" s="31">
        <v>32897</v>
      </c>
      <c r="BJ39" s="29">
        <f t="shared" si="26"/>
        <v>68271</v>
      </c>
      <c r="BK39" s="31">
        <v>34901</v>
      </c>
      <c r="BL39" s="31">
        <v>33370</v>
      </c>
      <c r="BM39" s="29">
        <f t="shared" si="27"/>
        <v>66681</v>
      </c>
      <c r="BN39" s="31">
        <v>34004</v>
      </c>
      <c r="BO39" s="31">
        <v>32677</v>
      </c>
      <c r="BP39" s="29">
        <f t="shared" si="28"/>
        <v>64368</v>
      </c>
      <c r="BQ39" s="31">
        <v>32834</v>
      </c>
      <c r="BR39" s="31">
        <v>31534</v>
      </c>
      <c r="BS39" s="29">
        <f t="shared" si="29"/>
        <v>62354</v>
      </c>
      <c r="BT39" s="31">
        <v>31941</v>
      </c>
      <c r="BU39" s="31">
        <v>30413</v>
      </c>
      <c r="BV39" s="29">
        <f t="shared" si="30"/>
        <v>61532</v>
      </c>
      <c r="BW39" s="31">
        <v>31499</v>
      </c>
      <c r="BX39" s="31">
        <v>30033</v>
      </c>
      <c r="BY39" s="29">
        <f t="shared" si="31"/>
        <v>64951</v>
      </c>
      <c r="BZ39" s="31">
        <v>33147</v>
      </c>
      <c r="CA39" s="31">
        <v>31804</v>
      </c>
      <c r="CB39" s="29">
        <f t="shared" si="32"/>
        <v>65030</v>
      </c>
      <c r="CC39" s="31">
        <v>33232</v>
      </c>
      <c r="CD39" s="31">
        <v>31798</v>
      </c>
      <c r="CE39" s="29">
        <f t="shared" si="33"/>
        <v>67159</v>
      </c>
      <c r="CF39" s="3">
        <v>34359</v>
      </c>
      <c r="CG39" s="3">
        <v>32800</v>
      </c>
    </row>
    <row r="40" spans="1:85" s="61" customFormat="1" ht="12.75">
      <c r="A40" s="13" t="s">
        <v>70</v>
      </c>
      <c r="B40" s="62">
        <f>SUM(B24:B39)</f>
        <v>1067395</v>
      </c>
      <c r="C40" s="63">
        <f aca="true" t="shared" si="34" ref="C40:AG40">SUM(C24:C39)</f>
        <v>545464</v>
      </c>
      <c r="D40" s="63">
        <f>SUM(D24:D39)</f>
        <v>521931</v>
      </c>
      <c r="E40" s="62">
        <f t="shared" si="34"/>
        <v>1054967</v>
      </c>
      <c r="F40" s="63">
        <f t="shared" si="34"/>
        <v>538897</v>
      </c>
      <c r="G40" s="63">
        <f t="shared" si="34"/>
        <v>516070</v>
      </c>
      <c r="H40" s="62">
        <f t="shared" si="34"/>
        <v>1043848</v>
      </c>
      <c r="I40" s="63">
        <f t="shared" si="34"/>
        <v>533308</v>
      </c>
      <c r="J40" s="63">
        <f t="shared" si="34"/>
        <v>510540</v>
      </c>
      <c r="K40" s="62">
        <f t="shared" si="34"/>
        <v>1034917</v>
      </c>
      <c r="L40" s="63">
        <f t="shared" si="34"/>
        <v>528785</v>
      </c>
      <c r="M40" s="63">
        <f t="shared" si="34"/>
        <v>506132</v>
      </c>
      <c r="N40" s="62">
        <f t="shared" si="34"/>
        <v>1028415</v>
      </c>
      <c r="O40" s="63">
        <f t="shared" si="34"/>
        <v>525870</v>
      </c>
      <c r="P40" s="63">
        <f t="shared" si="34"/>
        <v>502545</v>
      </c>
      <c r="Q40" s="62">
        <f t="shared" si="34"/>
        <v>1022768</v>
      </c>
      <c r="R40" s="63">
        <f t="shared" si="34"/>
        <v>522986</v>
      </c>
      <c r="S40" s="63">
        <f t="shared" si="34"/>
        <v>499782</v>
      </c>
      <c r="T40" s="62">
        <f t="shared" si="34"/>
        <v>1017999</v>
      </c>
      <c r="U40" s="63">
        <f t="shared" si="34"/>
        <v>520539</v>
      </c>
      <c r="V40" s="63">
        <f t="shared" si="34"/>
        <v>497460</v>
      </c>
      <c r="W40" s="62">
        <f t="shared" si="34"/>
        <v>1015903</v>
      </c>
      <c r="X40" s="63">
        <f t="shared" si="34"/>
        <v>519287</v>
      </c>
      <c r="Y40" s="63">
        <f t="shared" si="34"/>
        <v>496616</v>
      </c>
      <c r="Z40" s="62">
        <f t="shared" si="34"/>
        <v>1013660</v>
      </c>
      <c r="AA40" s="63">
        <f t="shared" si="34"/>
        <v>518265</v>
      </c>
      <c r="AB40" s="63">
        <f t="shared" si="34"/>
        <v>495395</v>
      </c>
      <c r="AC40" s="62">
        <f t="shared" si="34"/>
        <v>1013431</v>
      </c>
      <c r="AD40" s="63">
        <f t="shared" si="34"/>
        <v>518361</v>
      </c>
      <c r="AE40" s="63">
        <f t="shared" si="34"/>
        <v>495070</v>
      </c>
      <c r="AF40" s="62">
        <f t="shared" si="34"/>
        <v>1019600</v>
      </c>
      <c r="AG40" s="63">
        <f t="shared" si="34"/>
        <v>521305</v>
      </c>
      <c r="AH40" s="63">
        <f aca="true" t="shared" si="35" ref="AH40:BM40">SUM(AH24:AH39)</f>
        <v>498295</v>
      </c>
      <c r="AI40" s="62">
        <f t="shared" si="35"/>
        <v>1029136</v>
      </c>
      <c r="AJ40" s="63">
        <f t="shared" si="35"/>
        <v>526072</v>
      </c>
      <c r="AK40" s="63">
        <f t="shared" si="35"/>
        <v>503064</v>
      </c>
      <c r="AL40" s="62">
        <f t="shared" si="35"/>
        <v>1034605</v>
      </c>
      <c r="AM40" s="63">
        <f t="shared" si="35"/>
        <v>529049</v>
      </c>
      <c r="AN40" s="63">
        <f t="shared" si="35"/>
        <v>505556</v>
      </c>
      <c r="AO40" s="62">
        <f t="shared" si="35"/>
        <v>1037283</v>
      </c>
      <c r="AP40" s="63">
        <f t="shared" si="35"/>
        <v>530004</v>
      </c>
      <c r="AQ40" s="63">
        <f t="shared" si="35"/>
        <v>507279</v>
      </c>
      <c r="AR40" s="62">
        <f t="shared" si="35"/>
        <v>1038293</v>
      </c>
      <c r="AS40" s="63">
        <f t="shared" si="35"/>
        <v>530547</v>
      </c>
      <c r="AT40" s="63">
        <f t="shared" si="35"/>
        <v>507746</v>
      </c>
      <c r="AU40" s="62">
        <f t="shared" si="35"/>
        <v>1038079</v>
      </c>
      <c r="AV40" s="63">
        <f t="shared" si="35"/>
        <v>530283</v>
      </c>
      <c r="AW40" s="63">
        <f t="shared" si="35"/>
        <v>507796</v>
      </c>
      <c r="AX40" s="62">
        <f t="shared" si="35"/>
        <v>1039299</v>
      </c>
      <c r="AY40" s="63">
        <f t="shared" si="35"/>
        <v>530729</v>
      </c>
      <c r="AZ40" s="63">
        <f t="shared" si="35"/>
        <v>508570</v>
      </c>
      <c r="BA40" s="62">
        <f t="shared" si="35"/>
        <v>1038904</v>
      </c>
      <c r="BB40" s="63">
        <f t="shared" si="35"/>
        <v>530623</v>
      </c>
      <c r="BC40" s="63">
        <f t="shared" si="35"/>
        <v>508281</v>
      </c>
      <c r="BD40" s="62">
        <f t="shared" si="35"/>
        <v>1036060</v>
      </c>
      <c r="BE40" s="63">
        <f t="shared" si="35"/>
        <v>529173</v>
      </c>
      <c r="BF40" s="63">
        <f t="shared" si="35"/>
        <v>506887</v>
      </c>
      <c r="BG40" s="62">
        <f t="shared" si="35"/>
        <v>1031160</v>
      </c>
      <c r="BH40" s="63">
        <f t="shared" si="35"/>
        <v>526461</v>
      </c>
      <c r="BI40" s="63">
        <f t="shared" si="35"/>
        <v>504699</v>
      </c>
      <c r="BJ40" s="62">
        <f t="shared" si="35"/>
        <v>1021232</v>
      </c>
      <c r="BK40" s="63">
        <f t="shared" si="35"/>
        <v>521120</v>
      </c>
      <c r="BL40" s="63">
        <f t="shared" si="35"/>
        <v>500112</v>
      </c>
      <c r="BM40" s="62">
        <f t="shared" si="35"/>
        <v>1012116</v>
      </c>
      <c r="BN40" s="63">
        <f aca="true" t="shared" si="36" ref="BN40:CG40">SUM(BN24:BN39)</f>
        <v>516406</v>
      </c>
      <c r="BO40" s="63">
        <f t="shared" si="36"/>
        <v>495710</v>
      </c>
      <c r="BP40" s="62">
        <f t="shared" si="36"/>
        <v>1003568</v>
      </c>
      <c r="BQ40" s="63">
        <f t="shared" si="36"/>
        <v>512340</v>
      </c>
      <c r="BR40" s="63">
        <f t="shared" si="36"/>
        <v>491228</v>
      </c>
      <c r="BS40" s="62">
        <f t="shared" si="36"/>
        <v>996621</v>
      </c>
      <c r="BT40" s="63">
        <f t="shared" si="36"/>
        <v>508847</v>
      </c>
      <c r="BU40" s="63">
        <f t="shared" si="36"/>
        <v>487774</v>
      </c>
      <c r="BV40" s="62">
        <f t="shared" si="36"/>
        <v>991375</v>
      </c>
      <c r="BW40" s="63">
        <f t="shared" si="36"/>
        <v>506122</v>
      </c>
      <c r="BX40" s="63">
        <f t="shared" si="36"/>
        <v>485253</v>
      </c>
      <c r="BY40" s="62">
        <f t="shared" si="36"/>
        <v>988189</v>
      </c>
      <c r="BZ40" s="63">
        <f t="shared" si="36"/>
        <v>504349</v>
      </c>
      <c r="CA40" s="63">
        <f t="shared" si="36"/>
        <v>483840</v>
      </c>
      <c r="CB40" s="62">
        <f t="shared" si="36"/>
        <v>982884</v>
      </c>
      <c r="CC40" s="63">
        <f t="shared" si="36"/>
        <v>501772</v>
      </c>
      <c r="CD40" s="63">
        <f t="shared" si="36"/>
        <v>481112</v>
      </c>
      <c r="CE40" s="62">
        <f t="shared" si="36"/>
        <v>977996</v>
      </c>
      <c r="CF40" s="63">
        <f t="shared" si="36"/>
        <v>499112</v>
      </c>
      <c r="CG40" s="63">
        <f t="shared" si="36"/>
        <v>478884</v>
      </c>
    </row>
    <row r="41" spans="1:85" s="20" customFormat="1" ht="11.25">
      <c r="A41" s="39" t="s">
        <v>86</v>
      </c>
      <c r="C41" s="71">
        <f>C24/C40</f>
        <v>0.05955480105011513</v>
      </c>
      <c r="D41" s="72">
        <f>D24/D40</f>
        <v>0.05925879091297509</v>
      </c>
      <c r="E41" s="71"/>
      <c r="F41" s="71">
        <f>F24/F40</f>
        <v>0.05958467016888199</v>
      </c>
      <c r="G41" s="72">
        <f>G24/G40</f>
        <v>0.06032321196736877</v>
      </c>
      <c r="H41" s="71"/>
      <c r="I41" s="71">
        <f>I24/I40</f>
        <v>0.060591628102334864</v>
      </c>
      <c r="J41" s="72">
        <f>J24/J40</f>
        <v>0.06027539468014259</v>
      </c>
      <c r="K41" s="71"/>
      <c r="L41" s="71">
        <f>L24/L40</f>
        <v>0.06158457596187487</v>
      </c>
      <c r="M41" s="72">
        <f>M24/M40</f>
        <v>0.06151754878174073</v>
      </c>
      <c r="N41" s="71"/>
      <c r="O41" s="71">
        <f>O24/O40</f>
        <v>0.06481830110103258</v>
      </c>
      <c r="P41" s="72">
        <f>P24/P40</f>
        <v>0.06408779313295326</v>
      </c>
      <c r="Q41" s="71"/>
      <c r="R41" s="71">
        <f>R24/R40</f>
        <v>0.06533444489909863</v>
      </c>
      <c r="S41" s="72">
        <f>S24/S40</f>
        <v>0.0653685006662905</v>
      </c>
      <c r="T41" s="71"/>
      <c r="U41" s="71">
        <f>U24/U40</f>
        <v>0.06379156989197736</v>
      </c>
      <c r="V41" s="72">
        <f>V24/V40</f>
        <v>0.0641820447875206</v>
      </c>
      <c r="W41" s="71"/>
      <c r="X41" s="71">
        <f>X24/X40</f>
        <v>0.061459270114599444</v>
      </c>
      <c r="Y41" s="72">
        <f>Y24/Y40</f>
        <v>0.06187879568922467</v>
      </c>
      <c r="Z41" s="71"/>
      <c r="AA41" s="71">
        <f>AA24/AA40</f>
        <v>0.05984583176560254</v>
      </c>
      <c r="AB41" s="72">
        <f>AB24/AB40</f>
        <v>0.05980278363729953</v>
      </c>
      <c r="AC41" s="71"/>
      <c r="AD41" s="71">
        <f>AD24/AD40</f>
        <v>0.058912611095356324</v>
      </c>
      <c r="AE41" s="72">
        <f>AE24/AE40</f>
        <v>0.05892702042135456</v>
      </c>
      <c r="AF41" s="71"/>
      <c r="AG41" s="71">
        <f>AG24/AG40</f>
        <v>0.06195221607312418</v>
      </c>
      <c r="AH41" s="72">
        <f>AH24/AH40</f>
        <v>0.062099760182221374</v>
      </c>
      <c r="AI41" s="71"/>
      <c r="AJ41" s="71">
        <f>AJ24/AJ40</f>
        <v>0.06166836478656914</v>
      </c>
      <c r="AK41" s="72">
        <f>AK24/AK40</f>
        <v>0.06160249988073088</v>
      </c>
      <c r="AL41" s="71"/>
      <c r="AM41" s="71">
        <f>AM24/AM40</f>
        <v>0.06356878096357804</v>
      </c>
      <c r="AN41" s="72">
        <f>AN24/AN40</f>
        <v>0.0634449991692315</v>
      </c>
      <c r="AO41" s="71"/>
      <c r="AP41" s="71">
        <f>AP24/AP40</f>
        <v>0.062761790477053</v>
      </c>
      <c r="AQ41" s="72">
        <f>AQ24/AQ40</f>
        <v>0.06350942972210559</v>
      </c>
      <c r="AR41" s="71"/>
      <c r="AS41" s="71">
        <f>AS24/AS40</f>
        <v>0.06429402107636081</v>
      </c>
      <c r="AT41" s="72">
        <f>AT24/AT40</f>
        <v>0.06415609379492897</v>
      </c>
      <c r="AU41" s="71"/>
      <c r="AV41" s="71">
        <f>AV24/AV40</f>
        <v>0.062081944923748265</v>
      </c>
      <c r="AW41" s="72">
        <f>AW24/AW40</f>
        <v>0.06270234503619564</v>
      </c>
      <c r="AX41" s="71"/>
      <c r="AY41" s="71">
        <f>AY24/AY40</f>
        <v>0.06236893028268664</v>
      </c>
      <c r="AZ41" s="72">
        <f>AZ24/AZ40</f>
        <v>0.06286450242837761</v>
      </c>
      <c r="BA41" s="71"/>
      <c r="BB41" s="71">
        <f>BB24/BB40</f>
        <v>0.06066077045284505</v>
      </c>
      <c r="BC41" s="72">
        <f>BC24/BC40</f>
        <v>0.06081675293784344</v>
      </c>
      <c r="BD41" s="71"/>
      <c r="BE41" s="71">
        <f>BE24/BE40</f>
        <v>0.05876717066063461</v>
      </c>
      <c r="BF41" s="72">
        <f>BF24/BF40</f>
        <v>0.05842919625084092</v>
      </c>
      <c r="BG41" s="71"/>
      <c r="BH41" s="71">
        <f>BH24/BH40</f>
        <v>0.057168527203344595</v>
      </c>
      <c r="BI41" s="72">
        <f>BI24/BI40</f>
        <v>0.057806732329566735</v>
      </c>
      <c r="BJ41" s="71"/>
      <c r="BK41" s="71">
        <f>BK24/BK40</f>
        <v>0.05578369665336199</v>
      </c>
      <c r="BL41" s="72">
        <f>BL24/BL40</f>
        <v>0.05582349553699971</v>
      </c>
      <c r="BM41" s="71"/>
      <c r="BN41" s="71">
        <f>BN24/BN40</f>
        <v>0.057003597944253165</v>
      </c>
      <c r="BO41" s="72">
        <f>BO24/BO40</f>
        <v>0.056972826854410845</v>
      </c>
      <c r="BP41" s="71"/>
      <c r="BQ41" s="71">
        <f>BQ24/BQ40</f>
        <v>0.05711051255025959</v>
      </c>
      <c r="BR41" s="72">
        <f>BR24/BR40</f>
        <v>0.056218293745470535</v>
      </c>
      <c r="BS41" s="71"/>
      <c r="BT41" s="71">
        <f>BT24/BT40</f>
        <v>0.0564943882935342</v>
      </c>
      <c r="BU41" s="72">
        <f>BU24/BU40</f>
        <v>0.0564728747329706</v>
      </c>
      <c r="BV41" s="71"/>
      <c r="BW41" s="71">
        <f>BW24/BW40</f>
        <v>0.0566563002596212</v>
      </c>
      <c r="BX41" s="72">
        <f>BX24/BX40</f>
        <v>0.05600171456951322</v>
      </c>
      <c r="BY41" s="71"/>
      <c r="BZ41" s="71">
        <f>BZ24/BZ40</f>
        <v>0.057462193837997104</v>
      </c>
      <c r="CA41" s="72">
        <f>CA24/CA40</f>
        <v>0.057864169973544974</v>
      </c>
      <c r="CB41" s="71"/>
      <c r="CC41" s="71">
        <f>CC24/CC40</f>
        <v>0.05938354471752111</v>
      </c>
      <c r="CD41" s="72">
        <f>CD24/CD40</f>
        <v>0.05880543407771995</v>
      </c>
      <c r="CE41" s="71"/>
      <c r="CF41" s="71">
        <f>CF24/CF40</f>
        <v>0.05922919104329289</v>
      </c>
      <c r="CG41" s="71">
        <f>CG24/CG40</f>
        <v>0.059621954377260464</v>
      </c>
    </row>
    <row r="42" spans="1:85" s="20" customFormat="1" ht="11.25">
      <c r="A42" s="39" t="s">
        <v>87</v>
      </c>
      <c r="C42" s="71">
        <f>C25/C40</f>
        <v>0.06076844668025754</v>
      </c>
      <c r="D42" s="72">
        <f>D25/D40</f>
        <v>0.06067277092182683</v>
      </c>
      <c r="E42" s="71"/>
      <c r="F42" s="71">
        <f>F25/F40</f>
        <v>0.060419709146645836</v>
      </c>
      <c r="G42" s="72">
        <f>G25/G40</f>
        <v>0.06009843625864708</v>
      </c>
      <c r="H42" s="71"/>
      <c r="I42" s="71">
        <f>I25/I40</f>
        <v>0.06043974588792968</v>
      </c>
      <c r="J42" s="72">
        <f>J25/J40</f>
        <v>0.06119207114036119</v>
      </c>
      <c r="K42" s="71"/>
      <c r="L42" s="71">
        <f>L25/L40</f>
        <v>0.06133305596792647</v>
      </c>
      <c r="M42" s="72">
        <f>M25/M40</f>
        <v>0.06101767918250575</v>
      </c>
      <c r="N42" s="71"/>
      <c r="O42" s="71">
        <f>O25/O40</f>
        <v>0.0620495559739099</v>
      </c>
      <c r="P42" s="72">
        <f>P25/P40</f>
        <v>0.062165577211990966</v>
      </c>
      <c r="Q42" s="71"/>
      <c r="R42" s="71">
        <f>R25/R40</f>
        <v>0.0652292795600647</v>
      </c>
      <c r="S42" s="72">
        <f>S25/S40</f>
        <v>0.06452613339415986</v>
      </c>
      <c r="T42" s="71"/>
      <c r="U42" s="71">
        <f>U25/U40</f>
        <v>0.06571073445025252</v>
      </c>
      <c r="V42" s="72">
        <f>V25/V40</f>
        <v>0.06571784666103807</v>
      </c>
      <c r="W42" s="71"/>
      <c r="X42" s="71">
        <f>X25/X40</f>
        <v>0.06397040557533695</v>
      </c>
      <c r="Y42" s="72">
        <f>Y25/Y40</f>
        <v>0.06434951753467467</v>
      </c>
      <c r="Z42" s="71"/>
      <c r="AA42" s="71">
        <f>AA25/AA40</f>
        <v>0.06167308230345479</v>
      </c>
      <c r="AB42" s="72">
        <f>AB25/AB40</f>
        <v>0.062095903269108486</v>
      </c>
      <c r="AC42" s="71"/>
      <c r="AD42" s="71">
        <f>AD25/AD40</f>
        <v>0.059944710346650304</v>
      </c>
      <c r="AE42" s="72">
        <f>AE25/AE40</f>
        <v>0.05995919768921567</v>
      </c>
      <c r="AF42" s="71"/>
      <c r="AG42" s="71">
        <f>AG25/AG40</f>
        <v>0.05877749110405617</v>
      </c>
      <c r="AH42" s="72">
        <f>AH25/AH40</f>
        <v>0.05870618810142586</v>
      </c>
      <c r="AI42" s="71"/>
      <c r="AJ42" s="71">
        <f>AJ25/AJ40</f>
        <v>0.06164935598169072</v>
      </c>
      <c r="AK42" s="72">
        <f>AK25/AK40</f>
        <v>0.06172574463686529</v>
      </c>
      <c r="AL42" s="71"/>
      <c r="AM42" s="71">
        <f>AM25/AM40</f>
        <v>0.06150659012681245</v>
      </c>
      <c r="AN42" s="72">
        <f>AN25/AN40</f>
        <v>0.06148478111228034</v>
      </c>
      <c r="AO42" s="71"/>
      <c r="AP42" s="71">
        <f>AP25/AP40</f>
        <v>0.0636410291243085</v>
      </c>
      <c r="AQ42" s="72">
        <f>AQ25/AQ40</f>
        <v>0.06339706552015754</v>
      </c>
      <c r="AR42" s="71"/>
      <c r="AS42" s="71">
        <f>AS25/AS40</f>
        <v>0.06274090702614471</v>
      </c>
      <c r="AT42" s="72">
        <f>AT25/AT40</f>
        <v>0.06349434559799585</v>
      </c>
      <c r="AU42" s="71"/>
      <c r="AV42" s="71">
        <f>AV25/AV40</f>
        <v>0.06434300175566632</v>
      </c>
      <c r="AW42" s="72">
        <f>AW25/AW40</f>
        <v>0.06422460988270881</v>
      </c>
      <c r="AX42" s="71"/>
      <c r="AY42" s="71">
        <f>AY25/AY40</f>
        <v>0.062078763361338836</v>
      </c>
      <c r="AZ42" s="72">
        <f>AZ25/AZ40</f>
        <v>0.06268753563914506</v>
      </c>
      <c r="BA42" s="71"/>
      <c r="BB42" s="71">
        <f>BB25/BB40</f>
        <v>0.06235123618840495</v>
      </c>
      <c r="BC42" s="72">
        <f>BC25/BC40</f>
        <v>0.06295336634656813</v>
      </c>
      <c r="BD42" s="71"/>
      <c r="BE42" s="71">
        <f>BE25/BE40</f>
        <v>0.06084588593900293</v>
      </c>
      <c r="BF42" s="72">
        <f>BF25/BF40</f>
        <v>0.06097216933951748</v>
      </c>
      <c r="BG42" s="71"/>
      <c r="BH42" s="71">
        <f>BH25/BH40</f>
        <v>0.05915347955499078</v>
      </c>
      <c r="BI42" s="72">
        <f>BI25/BI40</f>
        <v>0.05874392459664077</v>
      </c>
      <c r="BJ42" s="71"/>
      <c r="BK42" s="71">
        <f>BK25/BK40</f>
        <v>0.05776404666871354</v>
      </c>
      <c r="BL42" s="72">
        <f>BL25/BL40</f>
        <v>0.05844490834053172</v>
      </c>
      <c r="BM42" s="71"/>
      <c r="BN42" s="71">
        <f>BN25/BN40</f>
        <v>0.05632196372621542</v>
      </c>
      <c r="BO42" s="72">
        <f>BO25/BO40</f>
        <v>0.056365616993806864</v>
      </c>
      <c r="BP42" s="71"/>
      <c r="BQ42" s="71">
        <f>BQ25/BQ40</f>
        <v>0.057502830151852286</v>
      </c>
      <c r="BR42" s="72">
        <f>BR25/BR40</f>
        <v>0.05753336536190934</v>
      </c>
      <c r="BS42" s="71"/>
      <c r="BT42" s="71">
        <f>BT25/BT40</f>
        <v>0.0576204635185036</v>
      </c>
      <c r="BU42" s="72">
        <f>BU25/BU40</f>
        <v>0.05665123602324027</v>
      </c>
      <c r="BV42" s="71"/>
      <c r="BW42" s="71">
        <f>BW25/BW40</f>
        <v>0.05687759077850795</v>
      </c>
      <c r="BX42" s="72">
        <f>BX25/BX40</f>
        <v>0.0568837286941039</v>
      </c>
      <c r="BY42" s="71"/>
      <c r="BZ42" s="71">
        <f>BZ25/BZ40</f>
        <v>0.05699029838465031</v>
      </c>
      <c r="CA42" s="72">
        <f>CA25/CA40</f>
        <v>0.05632853835978836</v>
      </c>
      <c r="CB42" s="71"/>
      <c r="CC42" s="71">
        <f>CC25/CC40</f>
        <v>0.05788684900711877</v>
      </c>
      <c r="CD42" s="72">
        <f>CD25/CD40</f>
        <v>0.058314903806182344</v>
      </c>
      <c r="CE42" s="71"/>
      <c r="CF42" s="71">
        <f>CF25/CF40</f>
        <v>0.05986632258891792</v>
      </c>
      <c r="CG42" s="71">
        <f>CG25/CG40</f>
        <v>0.05920222851462985</v>
      </c>
    </row>
    <row r="43" spans="1:85" s="20" customFormat="1" ht="11.25">
      <c r="A43" s="39" t="s">
        <v>88</v>
      </c>
      <c r="C43" s="71">
        <f>C26/C40</f>
        <v>0.06161726530073479</v>
      </c>
      <c r="D43" s="72">
        <f>D26/D40</f>
        <v>0.06133186187446233</v>
      </c>
      <c r="E43" s="71"/>
      <c r="F43" s="71">
        <f>F26/F40</f>
        <v>0.06168525710850126</v>
      </c>
      <c r="G43" s="72">
        <f>G26/G40</f>
        <v>0.06156722925184568</v>
      </c>
      <c r="H43" s="71"/>
      <c r="I43" s="71">
        <f>I26/I40</f>
        <v>0.0612479092756906</v>
      </c>
      <c r="J43" s="72">
        <f>J26/J40</f>
        <v>0.061000117522623104</v>
      </c>
      <c r="K43" s="71"/>
      <c r="L43" s="71">
        <f>L26/L40</f>
        <v>0.06109666499617047</v>
      </c>
      <c r="M43" s="72">
        <f>M26/M40</f>
        <v>0.06186923569345546</v>
      </c>
      <c r="N43" s="71"/>
      <c r="O43" s="71">
        <f>O26/O40</f>
        <v>0.06176431437427501</v>
      </c>
      <c r="P43" s="72">
        <f>P26/P40</f>
        <v>0.061524838571670196</v>
      </c>
      <c r="Q43" s="71"/>
      <c r="R43" s="71">
        <f>R26/R40</f>
        <v>0.06246821138615565</v>
      </c>
      <c r="S43" s="72">
        <f>S26/S40</f>
        <v>0.06261930201567883</v>
      </c>
      <c r="T43" s="71"/>
      <c r="U43" s="71">
        <f>U26/U40</f>
        <v>0.06561275908241265</v>
      </c>
      <c r="V43" s="72">
        <f>V26/V40</f>
        <v>0.06490572106300004</v>
      </c>
      <c r="W43" s="71"/>
      <c r="X43" s="71">
        <f>X26/X40</f>
        <v>0.065955820191917</v>
      </c>
      <c r="Y43" s="72">
        <f>Y26/Y40</f>
        <v>0.06594431109750794</v>
      </c>
      <c r="Z43" s="71"/>
      <c r="AA43" s="71">
        <f>AA26/AA40</f>
        <v>0.06416215642576674</v>
      </c>
      <c r="AB43" s="72">
        <f>AB26/AB40</f>
        <v>0.0645464730164818</v>
      </c>
      <c r="AC43" s="71"/>
      <c r="AD43" s="71">
        <f>AD26/AD40</f>
        <v>0.06176969332183555</v>
      </c>
      <c r="AE43" s="72">
        <f>AE26/AE40</f>
        <v>0.0622679621063688</v>
      </c>
      <c r="AF43" s="71"/>
      <c r="AG43" s="71">
        <f>AG26/AG40</f>
        <v>0.05976347819414738</v>
      </c>
      <c r="AH43" s="72">
        <f>AH26/AH40</f>
        <v>0.05968151396261251</v>
      </c>
      <c r="AI43" s="71"/>
      <c r="AJ43" s="71">
        <f>AJ26/AJ40</f>
        <v>0.05846538116455542</v>
      </c>
      <c r="AK43" s="72">
        <f>AK26/AK40</f>
        <v>0.058374282397468315</v>
      </c>
      <c r="AL43" s="71"/>
      <c r="AM43" s="71">
        <f>AM26/AM40</f>
        <v>0.06147445699736697</v>
      </c>
      <c r="AN43" s="72">
        <f>AN26/AN40</f>
        <v>0.06158170410399639</v>
      </c>
      <c r="AO43" s="71"/>
      <c r="AP43" s="71">
        <f>AP26/AP40</f>
        <v>0.06156745986822741</v>
      </c>
      <c r="AQ43" s="72">
        <f>AQ26/AQ40</f>
        <v>0.06150855840671504</v>
      </c>
      <c r="AR43" s="71"/>
      <c r="AS43" s="71">
        <f>AS26/AS40</f>
        <v>0.06362678518585535</v>
      </c>
      <c r="AT43" s="72">
        <f>AT26/AT40</f>
        <v>0.06342541349414865</v>
      </c>
      <c r="AU43" s="71"/>
      <c r="AV43" s="71">
        <f>AV26/AV40</f>
        <v>0.0628211728454429</v>
      </c>
      <c r="AW43" s="72">
        <f>AW26/AW40</f>
        <v>0.06356095754988224</v>
      </c>
      <c r="AX43" s="71"/>
      <c r="AY43" s="71">
        <f>AY26/AY40</f>
        <v>0.06439633033054534</v>
      </c>
      <c r="AZ43" s="72">
        <f>AZ26/AZ40</f>
        <v>0.06418388815698921</v>
      </c>
      <c r="BA43" s="71"/>
      <c r="BB43" s="71">
        <f>BB26/BB40</f>
        <v>0.06213074065767975</v>
      </c>
      <c r="BC43" s="72">
        <f>BC26/BC40</f>
        <v>0.06278023376832893</v>
      </c>
      <c r="BD43" s="71"/>
      <c r="BE43" s="71">
        <f>BE26/BE40</f>
        <v>0.06256555039656218</v>
      </c>
      <c r="BF43" s="72">
        <f>BF26/BF40</f>
        <v>0.06319751739539582</v>
      </c>
      <c r="BG43" s="71"/>
      <c r="BH43" s="71">
        <f>BH26/BH40</f>
        <v>0.061197315660609236</v>
      </c>
      <c r="BI43" s="72">
        <f>BI26/BI40</f>
        <v>0.06130386626484301</v>
      </c>
      <c r="BJ43" s="71"/>
      <c r="BK43" s="71">
        <f>BK26/BK40</f>
        <v>0.059826911268038074</v>
      </c>
      <c r="BL43" s="72">
        <f>BL26/BL40</f>
        <v>0.05929071887897111</v>
      </c>
      <c r="BM43" s="71"/>
      <c r="BN43" s="71">
        <f>BN26/BN40</f>
        <v>0.05839397683218243</v>
      </c>
      <c r="BO43" s="72">
        <f>BO26/BO40</f>
        <v>0.05904460269108955</v>
      </c>
      <c r="BP43" s="71"/>
      <c r="BQ43" s="71">
        <f>BQ26/BQ40</f>
        <v>0.05687238942889487</v>
      </c>
      <c r="BR43" s="72">
        <f>BR26/BR40</f>
        <v>0.056926722418103204</v>
      </c>
      <c r="BS43" s="71"/>
      <c r="BT43" s="71">
        <f>BT26/BT40</f>
        <v>0.058001717608632854</v>
      </c>
      <c r="BU43" s="72">
        <f>BU26/BU40</f>
        <v>0.05798997076514943</v>
      </c>
      <c r="BV43" s="71"/>
      <c r="BW43" s="71">
        <f>BW26/BW40</f>
        <v>0.05801368049600689</v>
      </c>
      <c r="BX43" s="72">
        <f>BX26/BX40</f>
        <v>0.05707950285727239</v>
      </c>
      <c r="BY43" s="71"/>
      <c r="BZ43" s="71">
        <f>BZ26/BZ40</f>
        <v>0.05720641857126712</v>
      </c>
      <c r="CA43" s="72">
        <f>CA26/CA40</f>
        <v>0.05707051917989418</v>
      </c>
      <c r="CB43" s="71"/>
      <c r="CC43" s="71">
        <f>CC26/CC40</f>
        <v>0.057366692441985605</v>
      </c>
      <c r="CD43" s="72">
        <f>CD26/CD40</f>
        <v>0.0567892715209764</v>
      </c>
      <c r="CE43" s="71"/>
      <c r="CF43" s="71">
        <f>CF26/CF40</f>
        <v>0.05834762538267964</v>
      </c>
      <c r="CG43" s="71">
        <f>CG26/CG40</f>
        <v>0.058744915261315894</v>
      </c>
    </row>
    <row r="44" spans="1:85" s="20" customFormat="1" ht="11.25">
      <c r="A44" s="39" t="s">
        <v>89</v>
      </c>
      <c r="C44" s="71">
        <f>C27/C40</f>
        <v>0.060654781983778945</v>
      </c>
      <c r="D44" s="72">
        <f>D27/D40</f>
        <v>0.0599715288036158</v>
      </c>
      <c r="E44" s="71"/>
      <c r="F44" s="71">
        <f>F27/F40</f>
        <v>0.06252586301278353</v>
      </c>
      <c r="G44" s="72">
        <f>G27/G40</f>
        <v>0.0622531827077722</v>
      </c>
      <c r="H44" s="71"/>
      <c r="I44" s="71">
        <f>I27/I40</f>
        <v>0.062489218237866295</v>
      </c>
      <c r="J44" s="72">
        <f>J27/J40</f>
        <v>0.06245935675950954</v>
      </c>
      <c r="K44" s="71"/>
      <c r="L44" s="71">
        <f>L27/L40</f>
        <v>0.061970366027780666</v>
      </c>
      <c r="M44" s="72">
        <f>M27/M40</f>
        <v>0.0616558526234263</v>
      </c>
      <c r="N44" s="71"/>
      <c r="O44" s="71">
        <f>O27/O40</f>
        <v>0.06154943236921673</v>
      </c>
      <c r="P44" s="72">
        <f>P27/P40</f>
        <v>0.06241232128466107</v>
      </c>
      <c r="Q44" s="71"/>
      <c r="R44" s="71">
        <f>R27/R40</f>
        <v>0.06218139682515402</v>
      </c>
      <c r="S44" s="72">
        <f>S27/S40</f>
        <v>0.06195701325778039</v>
      </c>
      <c r="T44" s="71"/>
      <c r="U44" s="71">
        <f>U27/U40</f>
        <v>0.06282718489872997</v>
      </c>
      <c r="V44" s="72">
        <f>V27/V40</f>
        <v>0.06296586660233988</v>
      </c>
      <c r="W44" s="71"/>
      <c r="X44" s="71">
        <f>X27/X40</f>
        <v>0.06581139138857703</v>
      </c>
      <c r="Y44" s="72">
        <f>Y27/Y40</f>
        <v>0.06504019201958858</v>
      </c>
      <c r="Z44" s="71"/>
      <c r="AA44" s="71">
        <f>AA27/AA40</f>
        <v>0.06614569766432231</v>
      </c>
      <c r="AB44" s="72">
        <f>AB27/AB40</f>
        <v>0.06615125304050304</v>
      </c>
      <c r="AC44" s="71"/>
      <c r="AD44" s="71">
        <f>AD27/AD40</f>
        <v>0.0642390148950249</v>
      </c>
      <c r="AE44" s="72">
        <f>AE27/AE40</f>
        <v>0.06469388167329873</v>
      </c>
      <c r="AF44" s="71"/>
      <c r="AG44" s="71">
        <f>AG27/AG40</f>
        <v>0.061558972194780404</v>
      </c>
      <c r="AH44" s="72">
        <f>AH27/AH40</f>
        <v>0.06198135642541065</v>
      </c>
      <c r="AI44" s="71"/>
      <c r="AJ44" s="71">
        <f>AJ27/AJ40</f>
        <v>0.05946904606213598</v>
      </c>
      <c r="AK44" s="72">
        <f>AK27/AK40</f>
        <v>0.059356264809248924</v>
      </c>
      <c r="AL44" s="71"/>
      <c r="AM44" s="71">
        <f>AM27/AM40</f>
        <v>0.05832352012762523</v>
      </c>
      <c r="AN44" s="72">
        <f>AN27/AN40</f>
        <v>0.05824874000110769</v>
      </c>
      <c r="AO44" s="71"/>
      <c r="AP44" s="71">
        <f>AP27/AP40</f>
        <v>0.06164481777496019</v>
      </c>
      <c r="AQ44" s="72">
        <f>AQ27/AQ40</f>
        <v>0.06164654953191439</v>
      </c>
      <c r="AR44" s="71"/>
      <c r="AS44" s="71">
        <f>AS27/AS40</f>
        <v>0.06160245934855913</v>
      </c>
      <c r="AT44" s="72">
        <f>AT27/AT40</f>
        <v>0.06155636873554888</v>
      </c>
      <c r="AU44" s="71"/>
      <c r="AV44" s="71">
        <f>AV27/AV40</f>
        <v>0.0637376646055031</v>
      </c>
      <c r="AW44" s="72">
        <f>AW27/AW40</f>
        <v>0.0634802164648796</v>
      </c>
      <c r="AX44" s="71"/>
      <c r="AY44" s="71">
        <f>AY27/AY40</f>
        <v>0.06284751728283172</v>
      </c>
      <c r="AZ44" s="72">
        <f>AZ27/AZ40</f>
        <v>0.06352714473917062</v>
      </c>
      <c r="BA44" s="71"/>
      <c r="BB44" s="71">
        <f>BB27/BB40</f>
        <v>0.06446950094511546</v>
      </c>
      <c r="BC44" s="72">
        <f>BC27/BC40</f>
        <v>0.064304980906231</v>
      </c>
      <c r="BD44" s="71"/>
      <c r="BE44" s="71">
        <f>BE27/BE40</f>
        <v>0.06236334809221181</v>
      </c>
      <c r="BF44" s="72">
        <f>BF27/BF40</f>
        <v>0.06299826194003792</v>
      </c>
      <c r="BG44" s="71"/>
      <c r="BH44" s="71">
        <f>BH27/BH40</f>
        <v>0.06292583876108582</v>
      </c>
      <c r="BI44" s="72">
        <f>BI27/BI40</f>
        <v>0.06351508522901769</v>
      </c>
      <c r="BJ44" s="71"/>
      <c r="BK44" s="71">
        <f>BK27/BK40</f>
        <v>0.0618667485416027</v>
      </c>
      <c r="BL44" s="72">
        <f>BL27/BL40</f>
        <v>0.06192812809930576</v>
      </c>
      <c r="BM44" s="71"/>
      <c r="BN44" s="71">
        <f>BN27/BN40</f>
        <v>0.060440815947142366</v>
      </c>
      <c r="BO44" s="72">
        <f>BO27/BO40</f>
        <v>0.05990195880656029</v>
      </c>
      <c r="BP44" s="71"/>
      <c r="BQ44" s="71">
        <f>BQ27/BQ40</f>
        <v>0.05890229144708592</v>
      </c>
      <c r="BR44" s="72">
        <f>BR27/BR40</f>
        <v>0.05969529424218489</v>
      </c>
      <c r="BS44" s="71"/>
      <c r="BT44" s="71">
        <f>BT27/BT40</f>
        <v>0.05733550556454101</v>
      </c>
      <c r="BU44" s="72">
        <f>BU27/BU40</f>
        <v>0.0573831323522779</v>
      </c>
      <c r="BV44" s="71"/>
      <c r="BW44" s="71">
        <f>BW27/BW40</f>
        <v>0.05838710824662828</v>
      </c>
      <c r="BX44" s="72">
        <f>BX27/BX40</f>
        <v>0.058386037798838955</v>
      </c>
      <c r="BY44" s="71"/>
      <c r="BZ44" s="71">
        <f>BZ27/BZ40</f>
        <v>0.05832865733846999</v>
      </c>
      <c r="CA44" s="72">
        <f>CA27/CA40</f>
        <v>0.05733920304232804</v>
      </c>
      <c r="CB44" s="71"/>
      <c r="CC44" s="71">
        <f>CC27/CC40</f>
        <v>0.05758591551541337</v>
      </c>
      <c r="CD44" s="72">
        <f>CD27/CD40</f>
        <v>0.057491810638687045</v>
      </c>
      <c r="CE44" s="71"/>
      <c r="CF44" s="71">
        <f>CF27/CF40</f>
        <v>0.057838721569507444</v>
      </c>
      <c r="CG44" s="71">
        <f>CG27/CG40</f>
        <v>0.05722889050375456</v>
      </c>
    </row>
    <row r="45" spans="1:85" s="20" customFormat="1" ht="11.25">
      <c r="A45" s="39" t="s">
        <v>90</v>
      </c>
      <c r="C45" s="71">
        <f>C28/C40</f>
        <v>0.05726500740653829</v>
      </c>
      <c r="D45" s="72">
        <f>D28/D40</f>
        <v>0.057781584155760055</v>
      </c>
      <c r="E45" s="71"/>
      <c r="F45" s="71">
        <f>F28/F40</f>
        <v>0.061585052431169594</v>
      </c>
      <c r="G45" s="72">
        <f>G28/G40</f>
        <v>0.06081539326060418</v>
      </c>
      <c r="H45" s="71"/>
      <c r="I45" s="71">
        <f>I28/I40</f>
        <v>0.06339863643523068</v>
      </c>
      <c r="J45" s="72">
        <f>J28/J40</f>
        <v>0.06312140086966742</v>
      </c>
      <c r="K45" s="71"/>
      <c r="L45" s="71">
        <f>L28/L40</f>
        <v>0.06315042975878665</v>
      </c>
      <c r="M45" s="72">
        <f>M28/M40</f>
        <v>0.06321671026530629</v>
      </c>
      <c r="N45" s="71"/>
      <c r="O45" s="71">
        <f>O28/O40</f>
        <v>0.062429878106756424</v>
      </c>
      <c r="P45" s="72">
        <f>P28/P40</f>
        <v>0.06226905053278811</v>
      </c>
      <c r="Q45" s="71"/>
      <c r="R45" s="71">
        <f>R28/R40</f>
        <v>0.06198253872952622</v>
      </c>
      <c r="S45" s="72">
        <f>S28/S40</f>
        <v>0.0628293936156164</v>
      </c>
      <c r="T45" s="71"/>
      <c r="U45" s="71">
        <f>U28/U40</f>
        <v>0.06248907382540021</v>
      </c>
      <c r="V45" s="72">
        <f>V28/V40</f>
        <v>0.062316568166284725</v>
      </c>
      <c r="W45" s="71"/>
      <c r="X45" s="71">
        <f>X28/X40</f>
        <v>0.06303065549493825</v>
      </c>
      <c r="Y45" s="72">
        <f>Y28/Y40</f>
        <v>0.06309502714370863</v>
      </c>
      <c r="Z45" s="71"/>
      <c r="AA45" s="71">
        <f>AA28/AA40</f>
        <v>0.065989406963619</v>
      </c>
      <c r="AB45" s="72">
        <f>AB28/AB40</f>
        <v>0.0652630729014221</v>
      </c>
      <c r="AC45" s="71"/>
      <c r="AD45" s="71">
        <f>AD28/AD40</f>
        <v>0.06621640131105543</v>
      </c>
      <c r="AE45" s="72">
        <f>AE28/AE40</f>
        <v>0.06627749611166098</v>
      </c>
      <c r="AF45" s="71"/>
      <c r="AG45" s="71">
        <f>AG28/AG40</f>
        <v>0.06403544949693557</v>
      </c>
      <c r="AH45" s="72">
        <f>AH28/AH40</f>
        <v>0.06439358211501219</v>
      </c>
      <c r="AI45" s="71"/>
      <c r="AJ45" s="71">
        <f>AJ28/AJ40</f>
        <v>0.06126537812314664</v>
      </c>
      <c r="AK45" s="72">
        <f>AK28/AK40</f>
        <v>0.06161243897396753</v>
      </c>
      <c r="AL45" s="71"/>
      <c r="AM45" s="71">
        <f>AM28/AM40</f>
        <v>0.059342329349455346</v>
      </c>
      <c r="AN45" s="72">
        <f>AN28/AN40</f>
        <v>0.059245662201615645</v>
      </c>
      <c r="AO45" s="71"/>
      <c r="AP45" s="71">
        <f>AP28/AP40</f>
        <v>0.05840899313967442</v>
      </c>
      <c r="AQ45" s="72">
        <f>AQ28/AQ40</f>
        <v>0.05826182436095324</v>
      </c>
      <c r="AR45" s="71"/>
      <c r="AS45" s="71">
        <f>AS28/AS40</f>
        <v>0.06167031384589867</v>
      </c>
      <c r="AT45" s="72">
        <f>AT28/AT40</f>
        <v>0.061678477033792485</v>
      </c>
      <c r="AU45" s="71"/>
      <c r="AV45" s="71">
        <f>AV28/AV40</f>
        <v>0.06174250353113338</v>
      </c>
      <c r="AW45" s="72">
        <f>AW28/AW40</f>
        <v>0.06162907939408739</v>
      </c>
      <c r="AX45" s="71"/>
      <c r="AY45" s="71">
        <f>AY28/AY40</f>
        <v>0.06378773347603015</v>
      </c>
      <c r="AZ45" s="72">
        <f>AZ28/AZ40</f>
        <v>0.06349175138132411</v>
      </c>
      <c r="BA45" s="71"/>
      <c r="BB45" s="71">
        <f>BB28/BB40</f>
        <v>0.06290907103536786</v>
      </c>
      <c r="BC45" s="72">
        <f>BC28/BC40</f>
        <v>0.06358687418967067</v>
      </c>
      <c r="BD45" s="71"/>
      <c r="BE45" s="71">
        <f>BE28/BE40</f>
        <v>0.06465182463957912</v>
      </c>
      <c r="BF45" s="72">
        <f>BF28/BF40</f>
        <v>0.06449169144207684</v>
      </c>
      <c r="BG45" s="71"/>
      <c r="BH45" s="71">
        <f>BH28/BH40</f>
        <v>0.06273779064356144</v>
      </c>
      <c r="BI45" s="72">
        <f>BI28/BI40</f>
        <v>0.06331100319200157</v>
      </c>
      <c r="BJ45" s="71"/>
      <c r="BK45" s="71">
        <f>BK28/BK40</f>
        <v>0.06363793368130181</v>
      </c>
      <c r="BL45" s="72">
        <f>BL28/BL40</f>
        <v>0.06410763988866494</v>
      </c>
      <c r="BM45" s="71"/>
      <c r="BN45" s="71">
        <f>BN28/BN40</f>
        <v>0.06254768534834994</v>
      </c>
      <c r="BO45" s="72">
        <f>BO28/BO40</f>
        <v>0.06259304835488491</v>
      </c>
      <c r="BP45" s="71"/>
      <c r="BQ45" s="71">
        <f>BQ28/BQ40</f>
        <v>0.06094975992504977</v>
      </c>
      <c r="BR45" s="72">
        <f>BR28/BR40</f>
        <v>0.06050958007279715</v>
      </c>
      <c r="BS45" s="71"/>
      <c r="BT45" s="71">
        <f>BT28/BT40</f>
        <v>0.05939506374214646</v>
      </c>
      <c r="BU45" s="72">
        <f>BU28/BU40</f>
        <v>0.06020001066067482</v>
      </c>
      <c r="BV45" s="71"/>
      <c r="BW45" s="71">
        <f>BW28/BW40</f>
        <v>0.05769952699151588</v>
      </c>
      <c r="BX45" s="72">
        <f>BX28/BX40</f>
        <v>0.05779871530933348</v>
      </c>
      <c r="BY45" s="71"/>
      <c r="BZ45" s="71">
        <f>BZ28/BZ40</f>
        <v>0.058691501321505544</v>
      </c>
      <c r="CA45" s="72">
        <f>CA28/CA40</f>
        <v>0.05868882275132275</v>
      </c>
      <c r="CB45" s="71"/>
      <c r="CC45" s="71">
        <f>CC28/CC40</f>
        <v>0.05870793906395733</v>
      </c>
      <c r="CD45" s="72">
        <f>CD28/CD40</f>
        <v>0.057784881690749766</v>
      </c>
      <c r="CE45" s="71"/>
      <c r="CF45" s="71">
        <f>CF28/CF40</f>
        <v>0.058083155684495666</v>
      </c>
      <c r="CG45" s="71">
        <f>CG28/CG40</f>
        <v>0.057963932810450966</v>
      </c>
    </row>
    <row r="46" spans="1:85" s="20" customFormat="1" ht="11.25">
      <c r="A46" s="39" t="s">
        <v>91</v>
      </c>
      <c r="C46" s="71">
        <f>C29/C40</f>
        <v>0.052788085006526556</v>
      </c>
      <c r="D46" s="72">
        <f>D29/D40</f>
        <v>0.05205285756163171</v>
      </c>
      <c r="E46" s="71"/>
      <c r="F46" s="71">
        <f>F29/F40</f>
        <v>0.058191082897102786</v>
      </c>
      <c r="G46" s="72">
        <f>G29/G40</f>
        <v>0.05865870908985215</v>
      </c>
      <c r="H46" s="71"/>
      <c r="I46" s="71">
        <f>I29/I40</f>
        <v>0.062421715031463994</v>
      </c>
      <c r="J46" s="72">
        <f>J29/J40</f>
        <v>0.06171112939240804</v>
      </c>
      <c r="K46" s="71"/>
      <c r="L46" s="71">
        <f>L29/L40</f>
        <v>0.06411112266800306</v>
      </c>
      <c r="M46" s="72">
        <f>M29/M40</f>
        <v>0.06388452024373088</v>
      </c>
      <c r="N46" s="71"/>
      <c r="O46" s="71">
        <f>O29/O40</f>
        <v>0.06359936866525948</v>
      </c>
      <c r="P46" s="72">
        <f>P29/P40</f>
        <v>0.06376742381279288</v>
      </c>
      <c r="Q46" s="71"/>
      <c r="R46" s="71">
        <f>R29/R40</f>
        <v>0.06286975177155794</v>
      </c>
      <c r="S46" s="72">
        <f>S29/S40</f>
        <v>0.06271934563469672</v>
      </c>
      <c r="T46" s="71"/>
      <c r="U46" s="71">
        <f>U29/U40</f>
        <v>0.06235844000161371</v>
      </c>
      <c r="V46" s="72">
        <f>V29/V40</f>
        <v>0.06319905117999437</v>
      </c>
      <c r="W46" s="71"/>
      <c r="X46" s="71">
        <f>X29/X40</f>
        <v>0.06274950075776979</v>
      </c>
      <c r="Y46" s="72">
        <f>Y29/Y40</f>
        <v>0.06250503407058976</v>
      </c>
      <c r="Z46" s="71"/>
      <c r="AA46" s="71">
        <f>AA29/AA40</f>
        <v>0.06320125804366492</v>
      </c>
      <c r="AB46" s="72">
        <f>AB29/AB40</f>
        <v>0.06331109518666922</v>
      </c>
      <c r="AC46" s="71"/>
      <c r="AD46" s="71">
        <f>AD29/AD40</f>
        <v>0.06616045574416285</v>
      </c>
      <c r="AE46" s="72">
        <f>AE29/AE40</f>
        <v>0.06540287232108591</v>
      </c>
      <c r="AF46" s="71"/>
      <c r="AG46" s="71">
        <f>AG29/AG40</f>
        <v>0.06598632278608492</v>
      </c>
      <c r="AH46" s="72">
        <f>AH29/AH40</f>
        <v>0.06600307047030374</v>
      </c>
      <c r="AI46" s="71"/>
      <c r="AJ46" s="71">
        <f>AJ29/AJ40</f>
        <v>0.06370800955002356</v>
      </c>
      <c r="AK46" s="72">
        <f>AK29/AK40</f>
        <v>0.06395210152187396</v>
      </c>
      <c r="AL46" s="71"/>
      <c r="AM46" s="71">
        <f>AM29/AM40</f>
        <v>0.0611058711007865</v>
      </c>
      <c r="AN46" s="72">
        <f>AN29/AN40</f>
        <v>0.06145511080869379</v>
      </c>
      <c r="AO46" s="71"/>
      <c r="AP46" s="71">
        <f>AP29/AP40</f>
        <v>0.059437287265756485</v>
      </c>
      <c r="AQ46" s="72">
        <f>AQ29/AQ40</f>
        <v>0.05924944655702286</v>
      </c>
      <c r="AR46" s="71"/>
      <c r="AS46" s="71">
        <f>AS29/AS40</f>
        <v>0.05847738277664373</v>
      </c>
      <c r="AT46" s="72">
        <f>AT29/AT40</f>
        <v>0.05831852934341186</v>
      </c>
      <c r="AU46" s="71"/>
      <c r="AV46" s="71">
        <f>AV29/AV40</f>
        <v>0.06178021924142392</v>
      </c>
      <c r="AW46" s="72">
        <f>AW29/AW40</f>
        <v>0.06175511425848175</v>
      </c>
      <c r="AX46" s="71"/>
      <c r="AY46" s="71">
        <f>AY29/AY40</f>
        <v>0.06177352283368725</v>
      </c>
      <c r="AZ46" s="72">
        <f>AZ29/AZ40</f>
        <v>0.061637532689698564</v>
      </c>
      <c r="BA46" s="71"/>
      <c r="BB46" s="71">
        <f>BB29/BB40</f>
        <v>0.06385135962821062</v>
      </c>
      <c r="BC46" s="72">
        <f>BC29/BC40</f>
        <v>0.06363409216555409</v>
      </c>
      <c r="BD46" s="71"/>
      <c r="BE46" s="71">
        <f>BE29/BE40</f>
        <v>0.06321373161518067</v>
      </c>
      <c r="BF46" s="72">
        <f>BF29/BF40</f>
        <v>0.06385644137648036</v>
      </c>
      <c r="BG46" s="71"/>
      <c r="BH46" s="71">
        <f>BH29/BH40</f>
        <v>0.06499056910198477</v>
      </c>
      <c r="BI46" s="72">
        <f>BI29/BI40</f>
        <v>0.06485647881212366</v>
      </c>
      <c r="BJ46" s="71"/>
      <c r="BK46" s="71">
        <f>BK29/BK40</f>
        <v>0.06342876880564938</v>
      </c>
      <c r="BL46" s="72">
        <f>BL29/BL40</f>
        <v>0.06393767796013693</v>
      </c>
      <c r="BM46" s="71"/>
      <c r="BN46" s="71">
        <f>BN29/BN40</f>
        <v>0.06431180117969194</v>
      </c>
      <c r="BO46" s="72">
        <f>BO29/BO40</f>
        <v>0.06478586270198301</v>
      </c>
      <c r="BP46" s="71"/>
      <c r="BQ46" s="71">
        <f>BQ29/BQ40</f>
        <v>0.06311238630596869</v>
      </c>
      <c r="BR46" s="72">
        <f>BR29/BR40</f>
        <v>0.06324965189280742</v>
      </c>
      <c r="BS46" s="71"/>
      <c r="BT46" s="71">
        <f>BT29/BT40</f>
        <v>0.06144872623794579</v>
      </c>
      <c r="BU46" s="72">
        <f>BU29/BU40</f>
        <v>0.06099341088290889</v>
      </c>
      <c r="BV46" s="71"/>
      <c r="BW46" s="71">
        <f>BW29/BW40</f>
        <v>0.05980771434555305</v>
      </c>
      <c r="BX46" s="72">
        <f>BX29/BX40</f>
        <v>0.06061168091696496</v>
      </c>
      <c r="BY46" s="71"/>
      <c r="BZ46" s="71">
        <f>BZ29/BZ40</f>
        <v>0.05799357191151366</v>
      </c>
      <c r="CA46" s="72">
        <f>CA29/CA40</f>
        <v>0.058070849867724865</v>
      </c>
      <c r="CB46" s="71"/>
      <c r="CC46" s="71">
        <f>CC29/CC40</f>
        <v>0.05910851940722081</v>
      </c>
      <c r="CD46" s="72">
        <f>CD29/CD40</f>
        <v>0.059142154009877115</v>
      </c>
      <c r="CE46" s="71"/>
      <c r="CF46" s="71">
        <f>CF29/CF40</f>
        <v>0.05916708073538605</v>
      </c>
      <c r="CG46" s="71">
        <f>CG29/CG40</f>
        <v>0.058183192589437105</v>
      </c>
    </row>
    <row r="47" spans="1:85" s="20" customFormat="1" ht="11.25">
      <c r="A47" s="39" t="s">
        <v>92</v>
      </c>
      <c r="C47" s="71">
        <f>C30/C40</f>
        <v>0.0550210463018641</v>
      </c>
      <c r="D47" s="72">
        <f>D30/D40</f>
        <v>0.05407802947132859</v>
      </c>
      <c r="E47" s="71"/>
      <c r="F47" s="71">
        <f>F30/F40</f>
        <v>0.053557544391599876</v>
      </c>
      <c r="G47" s="72">
        <f>G30/G40</f>
        <v>0.05276609762241556</v>
      </c>
      <c r="H47" s="71"/>
      <c r="I47" s="71">
        <f>I30/I40</f>
        <v>0.05899592730654706</v>
      </c>
      <c r="J47" s="72">
        <f>J30/J40</f>
        <v>0.059423355662631724</v>
      </c>
      <c r="K47" s="71"/>
      <c r="L47" s="71">
        <f>L30/L40</f>
        <v>0.0630577644978583</v>
      </c>
      <c r="M47" s="72">
        <f>M30/M40</f>
        <v>0.06236712952352351</v>
      </c>
      <c r="N47" s="71"/>
      <c r="O47" s="71">
        <f>O30/O40</f>
        <v>0.06453496111206192</v>
      </c>
      <c r="P47" s="72">
        <f>P30/P40</f>
        <v>0.06443801052642052</v>
      </c>
      <c r="Q47" s="71"/>
      <c r="R47" s="71">
        <f>R30/R40</f>
        <v>0.0639749438799509</v>
      </c>
      <c r="S47" s="72">
        <f>S30/S40</f>
        <v>0.06418398421711867</v>
      </c>
      <c r="T47" s="71"/>
      <c r="U47" s="71">
        <f>U30/U40</f>
        <v>0.06324598156910433</v>
      </c>
      <c r="V47" s="72">
        <f>V30/V40</f>
        <v>0.06306034656052747</v>
      </c>
      <c r="W47" s="71"/>
      <c r="X47" s="71">
        <f>X30/X40</f>
        <v>0.06251263752029225</v>
      </c>
      <c r="Y47" s="72">
        <f>Y30/Y40</f>
        <v>0.0633567988143757</v>
      </c>
      <c r="Z47" s="71"/>
      <c r="AA47" s="71">
        <f>AA30/AA40</f>
        <v>0.06290411276084629</v>
      </c>
      <c r="AB47" s="72">
        <f>AB30/AB40</f>
        <v>0.06270551781911404</v>
      </c>
      <c r="AC47" s="71"/>
      <c r="AD47" s="71">
        <f>AD30/AD40</f>
        <v>0.06325514458070727</v>
      </c>
      <c r="AE47" s="72">
        <f>AE30/AE40</f>
        <v>0.06342739410588402</v>
      </c>
      <c r="AF47" s="71"/>
      <c r="AG47" s="71">
        <f>AG30/AG40</f>
        <v>0.06593069316427044</v>
      </c>
      <c r="AH47" s="72">
        <f>AH30/AH40</f>
        <v>0.06509597728253344</v>
      </c>
      <c r="AI47" s="71"/>
      <c r="AJ47" s="71">
        <f>AJ30/AJ40</f>
        <v>0.06558607947201144</v>
      </c>
      <c r="AK47" s="72">
        <f>AK30/AK40</f>
        <v>0.06555428335162126</v>
      </c>
      <c r="AL47" s="71"/>
      <c r="AM47" s="71">
        <f>AM30/AM40</f>
        <v>0.06347994231158173</v>
      </c>
      <c r="AN47" s="72">
        <f>AN30/AN40</f>
        <v>0.06374961428605337</v>
      </c>
      <c r="AO47" s="71"/>
      <c r="AP47" s="71">
        <f>AP30/AP40</f>
        <v>0.061186330669202496</v>
      </c>
      <c r="AQ47" s="72">
        <f>AQ30/AQ40</f>
        <v>0.061441534145903934</v>
      </c>
      <c r="AR47" s="71"/>
      <c r="AS47" s="71">
        <f>AS30/AS40</f>
        <v>0.05946692752951199</v>
      </c>
      <c r="AT47" s="72">
        <f>AT30/AT40</f>
        <v>0.05925206697837108</v>
      </c>
      <c r="AU47" s="71"/>
      <c r="AV47" s="71">
        <f>AV30/AV40</f>
        <v>0.058598899078416616</v>
      </c>
      <c r="AW47" s="72">
        <f>AW30/AW40</f>
        <v>0.058399435993981834</v>
      </c>
      <c r="AX47" s="71"/>
      <c r="AY47" s="71">
        <f>AY30/AY40</f>
        <v>0.061820627853386566</v>
      </c>
      <c r="AZ47" s="72">
        <f>AZ30/AZ40</f>
        <v>0.0617535442515288</v>
      </c>
      <c r="BA47" s="71"/>
      <c r="BB47" s="71">
        <f>BB30/BB40</f>
        <v>0.06186501527449809</v>
      </c>
      <c r="BC47" s="72">
        <f>BC30/BC40</f>
        <v>0.061784721443453525</v>
      </c>
      <c r="BD47" s="71"/>
      <c r="BE47" s="71">
        <f>BE30/BE40</f>
        <v>0.06415860219625717</v>
      </c>
      <c r="BF47" s="72">
        <f>BF30/BF40</f>
        <v>0.06387814246567776</v>
      </c>
      <c r="BG47" s="71"/>
      <c r="BH47" s="71">
        <f>BH30/BH40</f>
        <v>0.06359065533819219</v>
      </c>
      <c r="BI47" s="72">
        <f>BI30/BI40</f>
        <v>0.06417488443606982</v>
      </c>
      <c r="BJ47" s="71"/>
      <c r="BK47" s="71">
        <f>BK30/BK40</f>
        <v>0.06571806877494626</v>
      </c>
      <c r="BL47" s="72">
        <f>BL30/BL40</f>
        <v>0.06551532456729693</v>
      </c>
      <c r="BM47" s="71"/>
      <c r="BN47" s="71">
        <f>BN30/BN40</f>
        <v>0.06411234571248203</v>
      </c>
      <c r="BO47" s="72">
        <f>BO30/BO40</f>
        <v>0.06455992414920014</v>
      </c>
      <c r="BP47" s="71"/>
      <c r="BQ47" s="71">
        <f>BQ30/BQ40</f>
        <v>0.06488659874302222</v>
      </c>
      <c r="BR47" s="72">
        <f>BR30/BR40</f>
        <v>0.06543600934800134</v>
      </c>
      <c r="BS47" s="71"/>
      <c r="BT47" s="71">
        <f>BT30/BT40</f>
        <v>0.0636045805517179</v>
      </c>
      <c r="BU47" s="72">
        <f>BU30/BU40</f>
        <v>0.06374468503856294</v>
      </c>
      <c r="BV47" s="71"/>
      <c r="BW47" s="71">
        <f>BW30/BW40</f>
        <v>0.06182303871398596</v>
      </c>
      <c r="BX47" s="72">
        <f>BX30/BX40</f>
        <v>0.061396838350303864</v>
      </c>
      <c r="BY47" s="71"/>
      <c r="BZ47" s="71">
        <f>BZ30/BZ40</f>
        <v>0.06004770506137615</v>
      </c>
      <c r="CA47" s="72">
        <f>CA30/CA40</f>
        <v>0.06085689484126984</v>
      </c>
      <c r="CB47" s="71"/>
      <c r="CC47" s="71">
        <f>CC30/CC40</f>
        <v>0.05838906913897148</v>
      </c>
      <c r="CD47" s="72">
        <f>CD30/CD40</f>
        <v>0.05853106968855485</v>
      </c>
      <c r="CE47" s="71"/>
      <c r="CF47" s="71">
        <f>CF30/CF40</f>
        <v>0.05953573546618795</v>
      </c>
      <c r="CG47" s="71">
        <f>CG30/CG40</f>
        <v>0.05957601423309194</v>
      </c>
    </row>
    <row r="48" spans="1:85" s="20" customFormat="1" ht="11.25">
      <c r="A48" s="39" t="s">
        <v>93</v>
      </c>
      <c r="C48" s="71">
        <f>C31/C40</f>
        <v>0.056471187832744234</v>
      </c>
      <c r="D48" s="72">
        <f>D31/D40</f>
        <v>0.057088005885835486</v>
      </c>
      <c r="E48" s="71"/>
      <c r="F48" s="71">
        <f>F31/F40</f>
        <v>0.055838128621981564</v>
      </c>
      <c r="G48" s="72">
        <f>G31/G40</f>
        <v>0.05482783343344895</v>
      </c>
      <c r="H48" s="71"/>
      <c r="I48" s="71">
        <f>I31/I40</f>
        <v>0.054257577234918655</v>
      </c>
      <c r="J48" s="72">
        <f>J31/J40</f>
        <v>0.0535178438516081</v>
      </c>
      <c r="K48" s="71"/>
      <c r="L48" s="71">
        <f>L31/L40</f>
        <v>0.05959510954357631</v>
      </c>
      <c r="M48" s="72">
        <f>M31/M40</f>
        <v>0.06010092228904713</v>
      </c>
      <c r="N48" s="71"/>
      <c r="O48" s="71">
        <f>O31/O40</f>
        <v>0.06350238652138361</v>
      </c>
      <c r="P48" s="72">
        <f>P31/P40</f>
        <v>0.06289586007223234</v>
      </c>
      <c r="Q48" s="71"/>
      <c r="R48" s="71">
        <f>R31/R40</f>
        <v>0.0649520254844298</v>
      </c>
      <c r="S48" s="72">
        <f>S31/S40</f>
        <v>0.06485427646453854</v>
      </c>
      <c r="T48" s="71"/>
      <c r="U48" s="71">
        <f>U31/U40</f>
        <v>0.06429297324504024</v>
      </c>
      <c r="V48" s="72">
        <f>V31/V40</f>
        <v>0.064529811442126</v>
      </c>
      <c r="W48" s="71"/>
      <c r="X48" s="71">
        <f>X31/X40</f>
        <v>0.06340231894886643</v>
      </c>
      <c r="Y48" s="72">
        <f>Y31/Y40</f>
        <v>0.06322389935080626</v>
      </c>
      <c r="Z48" s="71"/>
      <c r="AA48" s="71">
        <f>AA31/AA40</f>
        <v>0.06268414807096756</v>
      </c>
      <c r="AB48" s="72">
        <f>AB31/AB40</f>
        <v>0.0635412145863402</v>
      </c>
      <c r="AC48" s="71"/>
      <c r="AD48" s="71">
        <f>AD31/AD40</f>
        <v>0.06296577095884914</v>
      </c>
      <c r="AE48" s="72">
        <f>AE31/AE40</f>
        <v>0.0628375785242491</v>
      </c>
      <c r="AF48" s="71"/>
      <c r="AG48" s="71">
        <f>AG31/AG40</f>
        <v>0.06298424147092394</v>
      </c>
      <c r="AH48" s="72">
        <f>AH31/AH40</f>
        <v>0.06312124344013084</v>
      </c>
      <c r="AI48" s="71"/>
      <c r="AJ48" s="71">
        <f>AJ31/AJ40</f>
        <v>0.0655119451329856</v>
      </c>
      <c r="AK48" s="72">
        <f>AK31/AK40</f>
        <v>0.06462199640602388</v>
      </c>
      <c r="AL48" s="71"/>
      <c r="AM48" s="71">
        <f>AM31/AM40</f>
        <v>0.0653587852920996</v>
      </c>
      <c r="AN48" s="72">
        <f>AN31/AN40</f>
        <v>0.0653696128618788</v>
      </c>
      <c r="AO48" s="71"/>
      <c r="AP48" s="71">
        <f>AP31/AP40</f>
        <v>0.06354102987901979</v>
      </c>
      <c r="AQ48" s="72">
        <f>AQ31/AQ40</f>
        <v>0.06374007203136735</v>
      </c>
      <c r="AR48" s="71"/>
      <c r="AS48" s="71">
        <f>AS31/AS40</f>
        <v>0.06123679900178495</v>
      </c>
      <c r="AT48" s="72">
        <f>AT31/AT40</f>
        <v>0.06146577225620684</v>
      </c>
      <c r="AU48" s="71"/>
      <c r="AV48" s="71">
        <f>AV31/AV40</f>
        <v>0.05958327911699979</v>
      </c>
      <c r="AW48" s="72">
        <f>AW31/AW40</f>
        <v>0.05933091241364642</v>
      </c>
      <c r="AX48" s="71"/>
      <c r="AY48" s="71">
        <f>AY31/AY40</f>
        <v>0.05863821272250056</v>
      </c>
      <c r="AZ48" s="72">
        <f>AZ31/AZ40</f>
        <v>0.05839707414908469</v>
      </c>
      <c r="BA48" s="71"/>
      <c r="BB48" s="71">
        <f>BB31/BB40</f>
        <v>0.061874438160426516</v>
      </c>
      <c r="BC48" s="72">
        <f>BC31/BC40</f>
        <v>0.061914570877132924</v>
      </c>
      <c r="BD48" s="71"/>
      <c r="BE48" s="71">
        <f>BE31/BE40</f>
        <v>0.062134689411591296</v>
      </c>
      <c r="BF48" s="72">
        <f>BF31/BF40</f>
        <v>0.06203749553648052</v>
      </c>
      <c r="BG48" s="71"/>
      <c r="BH48" s="71">
        <f>BH31/BH40</f>
        <v>0.06454609173329079</v>
      </c>
      <c r="BI48" s="72">
        <f>BI31/BI40</f>
        <v>0.06422243753207357</v>
      </c>
      <c r="BJ48" s="71"/>
      <c r="BK48" s="71">
        <f>BK31/BK40</f>
        <v>0.06433642922935216</v>
      </c>
      <c r="BL48" s="72">
        <f>BL31/BL40</f>
        <v>0.06482547909268324</v>
      </c>
      <c r="BM48" s="71"/>
      <c r="BN48" s="71">
        <f>BN31/BN40</f>
        <v>0.06637219552057877</v>
      </c>
      <c r="BO48" s="72">
        <f>BO31/BO40</f>
        <v>0.06623025559298784</v>
      </c>
      <c r="BP48" s="71"/>
      <c r="BQ48" s="71">
        <f>BQ31/BQ40</f>
        <v>0.0647519225514307</v>
      </c>
      <c r="BR48" s="72">
        <f>BR31/BR40</f>
        <v>0.0652283664611952</v>
      </c>
      <c r="BS48" s="71"/>
      <c r="BT48" s="71">
        <f>BT31/BT40</f>
        <v>0.06542634622980975</v>
      </c>
      <c r="BU48" s="72">
        <f>BU31/BU40</f>
        <v>0.06600187791887227</v>
      </c>
      <c r="BV48" s="71"/>
      <c r="BW48" s="71">
        <f>BW31/BW40</f>
        <v>0.06401025839619696</v>
      </c>
      <c r="BX48" s="72">
        <f>BX31/BX40</f>
        <v>0.06417064912530164</v>
      </c>
      <c r="BY48" s="71"/>
      <c r="BZ48" s="71">
        <f>BZ31/BZ40</f>
        <v>0.062141493291351824</v>
      </c>
      <c r="CA48" s="72">
        <f>CA31/CA40</f>
        <v>0.061675347222222225</v>
      </c>
      <c r="CB48" s="71"/>
      <c r="CC48" s="71">
        <f>CC31/CC40</f>
        <v>0.060477667147628804</v>
      </c>
      <c r="CD48" s="72">
        <f>CD31/CD40</f>
        <v>0.061291341725003744</v>
      </c>
      <c r="CE48" s="71"/>
      <c r="CF48" s="71">
        <f>CF31/CF40</f>
        <v>0.05882246870441905</v>
      </c>
      <c r="CG48" s="71">
        <f>CG31/CG40</f>
        <v>0.058947469533331666</v>
      </c>
    </row>
    <row r="49" spans="1:85" s="20" customFormat="1" ht="11.25">
      <c r="A49" s="39" t="s">
        <v>94</v>
      </c>
      <c r="C49" s="71">
        <f>C32/C40</f>
        <v>0.058922312013258434</v>
      </c>
      <c r="D49" s="72">
        <f>D32/D40</f>
        <v>0.059207059937041485</v>
      </c>
      <c r="E49" s="71"/>
      <c r="F49" s="71">
        <f>F32/F40</f>
        <v>0.05731336414936435</v>
      </c>
      <c r="G49" s="72">
        <f>G32/G40</f>
        <v>0.05787005638769934</v>
      </c>
      <c r="H49" s="71"/>
      <c r="I49" s="71">
        <f>I32/I40</f>
        <v>0.0565958133011318</v>
      </c>
      <c r="J49" s="72">
        <f>J32/J40</f>
        <v>0.05554902652093861</v>
      </c>
      <c r="K49" s="71"/>
      <c r="L49" s="71">
        <f>L32/L40</f>
        <v>0.0548445965751676</v>
      </c>
      <c r="M49" s="72">
        <f>M32/M40</f>
        <v>0.05410643863656121</v>
      </c>
      <c r="N49" s="71"/>
      <c r="O49" s="71">
        <f>O32/O40</f>
        <v>0.0599558826325898</v>
      </c>
      <c r="P49" s="72">
        <f>P32/P40</f>
        <v>0.06058163945517317</v>
      </c>
      <c r="Q49" s="71"/>
      <c r="R49" s="71">
        <f>R32/R40</f>
        <v>0.0638888995116504</v>
      </c>
      <c r="S49" s="72">
        <f>S32/S40</f>
        <v>0.06326958553929514</v>
      </c>
      <c r="T49" s="71"/>
      <c r="U49" s="71">
        <f>U32/U40</f>
        <v>0.06530346429374168</v>
      </c>
      <c r="V49" s="72">
        <f>V32/V40</f>
        <v>0.06520524263257348</v>
      </c>
      <c r="W49" s="71"/>
      <c r="X49" s="71">
        <f>X32/X40</f>
        <v>0.06446146350669284</v>
      </c>
      <c r="Y49" s="72">
        <f>Y32/Y40</f>
        <v>0.06463343911593666</v>
      </c>
      <c r="Z49" s="71"/>
      <c r="AA49" s="71">
        <f>AA32/AA40</f>
        <v>0.06355821828601198</v>
      </c>
      <c r="AB49" s="72">
        <f>AB32/AB40</f>
        <v>0.06339385742690176</v>
      </c>
      <c r="AC49" s="71"/>
      <c r="AD49" s="71">
        <f>AD32/AD40</f>
        <v>0.06275356363615318</v>
      </c>
      <c r="AE49" s="72">
        <f>AE32/AE40</f>
        <v>0.06364352515805846</v>
      </c>
      <c r="AF49" s="71"/>
      <c r="AG49" s="71">
        <f>AG32/AG40</f>
        <v>0.0627425403554541</v>
      </c>
      <c r="AH49" s="72">
        <f>AH32/AH40</f>
        <v>0.06255129993277075</v>
      </c>
      <c r="AI49" s="71"/>
      <c r="AJ49" s="71">
        <f>AJ32/AJ40</f>
        <v>0.06258268830122113</v>
      </c>
      <c r="AK49" s="72">
        <f>AK32/AK40</f>
        <v>0.0627415199656505</v>
      </c>
      <c r="AL49" s="71"/>
      <c r="AM49" s="71">
        <f>AM32/AM40</f>
        <v>0.06526049571967814</v>
      </c>
      <c r="AN49" s="72">
        <f>AN32/AN40</f>
        <v>0.06445774553165227</v>
      </c>
      <c r="AO49" s="71"/>
      <c r="AP49" s="71">
        <f>AP32/AP40</f>
        <v>0.06538063863668954</v>
      </c>
      <c r="AQ49" s="72">
        <f>AQ32/AQ40</f>
        <v>0.06529740044433142</v>
      </c>
      <c r="AR49" s="71"/>
      <c r="AS49" s="71">
        <f>AS32/AS40</f>
        <v>0.06356835492425741</v>
      </c>
      <c r="AT49" s="72">
        <f>AT32/AT40</f>
        <v>0.06377007401338465</v>
      </c>
      <c r="AU49" s="71"/>
      <c r="AV49" s="71">
        <f>AV32/AV40</f>
        <v>0.061333288074480984</v>
      </c>
      <c r="AW49" s="72">
        <f>AW32/AW40</f>
        <v>0.06154243042481627</v>
      </c>
      <c r="AX49" s="71"/>
      <c r="AY49" s="71">
        <f>AY32/AY40</f>
        <v>0.05959915512436667</v>
      </c>
      <c r="AZ49" s="72">
        <f>AZ32/AZ40</f>
        <v>0.05932909923904281</v>
      </c>
      <c r="BA49" s="71"/>
      <c r="BB49" s="71">
        <f>BB32/BB40</f>
        <v>0.05876111664967406</v>
      </c>
      <c r="BC49" s="72">
        <f>BC32/BC40</f>
        <v>0.05852274627617401</v>
      </c>
      <c r="BD49" s="71"/>
      <c r="BE49" s="71">
        <f>BE32/BE40</f>
        <v>0.06211579199996976</v>
      </c>
      <c r="BF49" s="72">
        <f>BF32/BF40</f>
        <v>0.06218348468199027</v>
      </c>
      <c r="BG49" s="71"/>
      <c r="BH49" s="71">
        <f>BH32/BH40</f>
        <v>0.0625060545795415</v>
      </c>
      <c r="BI49" s="72">
        <f>BI32/BI40</f>
        <v>0.062403531609929876</v>
      </c>
      <c r="BJ49" s="71"/>
      <c r="BK49" s="71">
        <f>BK32/BK40</f>
        <v>0.06524792754068161</v>
      </c>
      <c r="BL49" s="72">
        <f>BL32/BL40</f>
        <v>0.06488146655149246</v>
      </c>
      <c r="BM49" s="71"/>
      <c r="BN49" s="71">
        <f>BN32/BN40</f>
        <v>0.06501860938873677</v>
      </c>
      <c r="BO49" s="72">
        <f>BO32/BO40</f>
        <v>0.0654717475943596</v>
      </c>
      <c r="BP49" s="71"/>
      <c r="BQ49" s="71">
        <f>BQ32/BQ40</f>
        <v>0.06702580317757739</v>
      </c>
      <c r="BR49" s="72">
        <f>BR32/BR40</f>
        <v>0.06688747384106769</v>
      </c>
      <c r="BS49" s="71"/>
      <c r="BT49" s="71">
        <f>BT32/BT40</f>
        <v>0.06525340623016349</v>
      </c>
      <c r="BU49" s="72">
        <f>BU32/BU40</f>
        <v>0.06577021325449901</v>
      </c>
      <c r="BV49" s="71"/>
      <c r="BW49" s="71">
        <f>BW32/BW40</f>
        <v>0.06584973583444308</v>
      </c>
      <c r="BX49" s="72">
        <f>BX32/BX40</f>
        <v>0.06644575097938601</v>
      </c>
      <c r="BY49" s="71"/>
      <c r="BZ49" s="71">
        <f>BZ32/BZ40</f>
        <v>0.06430666066553122</v>
      </c>
      <c r="CA49" s="72">
        <f>CA32/CA40</f>
        <v>0.06443865740740741</v>
      </c>
      <c r="CB49" s="71"/>
      <c r="CC49" s="71">
        <f>CC32/CC40</f>
        <v>0.06255630047113031</v>
      </c>
      <c r="CD49" s="72">
        <f>CD32/CD40</f>
        <v>0.06211651341059878</v>
      </c>
      <c r="CE49" s="71"/>
      <c r="CF49" s="71">
        <f>CF32/CF40</f>
        <v>0.0609742903396432</v>
      </c>
      <c r="CG49" s="71">
        <f>CG32/CG40</f>
        <v>0.06170178999507187</v>
      </c>
    </row>
    <row r="50" spans="1:85" s="20" customFormat="1" ht="11.25">
      <c r="A50" s="39" t="s">
        <v>95</v>
      </c>
      <c r="C50" s="71">
        <f>C33/C40</f>
        <v>0.060916944106302155</v>
      </c>
      <c r="D50" s="72">
        <f>D33/D40</f>
        <v>0.06063253571832292</v>
      </c>
      <c r="E50" s="71"/>
      <c r="F50" s="71">
        <f>F33/F40</f>
        <v>0.05972941025836106</v>
      </c>
      <c r="G50" s="72">
        <f>G33/G40</f>
        <v>0.06002092739357064</v>
      </c>
      <c r="H50" s="71"/>
      <c r="I50" s="71">
        <f>I33/I40</f>
        <v>0.058049007327848075</v>
      </c>
      <c r="J50" s="72">
        <f>J33/J40</f>
        <v>0.05863203666705841</v>
      </c>
      <c r="K50" s="71"/>
      <c r="L50" s="71">
        <f>L33/L40</f>
        <v>0.05715366358728027</v>
      </c>
      <c r="M50" s="72">
        <f>M33/M40</f>
        <v>0.05614345664767294</v>
      </c>
      <c r="N50" s="71"/>
      <c r="O50" s="71">
        <f>O33/O40</f>
        <v>0.0552665107345922</v>
      </c>
      <c r="P50" s="72">
        <f>P33/P40</f>
        <v>0.05454237928941687</v>
      </c>
      <c r="Q50" s="71"/>
      <c r="R50" s="71">
        <f>R33/R40</f>
        <v>0.06032666266401013</v>
      </c>
      <c r="S50" s="72">
        <f>S33/S40</f>
        <v>0.06097058317426398</v>
      </c>
      <c r="T50" s="71"/>
      <c r="U50" s="71">
        <f>U33/U40</f>
        <v>0.06418347136333685</v>
      </c>
      <c r="V50" s="72">
        <f>V33/V40</f>
        <v>0.06358702207212641</v>
      </c>
      <c r="W50" s="71"/>
      <c r="X50" s="71">
        <f>X33/X40</f>
        <v>0.06547631656482832</v>
      </c>
      <c r="Y50" s="72">
        <f>Y33/Y40</f>
        <v>0.06532612722908646</v>
      </c>
      <c r="Z50" s="71"/>
      <c r="AA50" s="71">
        <f>AA33/AA40</f>
        <v>0.06462909901305317</v>
      </c>
      <c r="AB50" s="72">
        <f>AB33/AB40</f>
        <v>0.06480888987575571</v>
      </c>
      <c r="AC50" s="71"/>
      <c r="AD50" s="71">
        <f>AD33/AD40</f>
        <v>0.06362361365920662</v>
      </c>
      <c r="AE50" s="72">
        <f>AE33/AE40</f>
        <v>0.06349607126264972</v>
      </c>
      <c r="AF50" s="71"/>
      <c r="AG50" s="71">
        <f>AG33/AG40</f>
        <v>0.062497002714341894</v>
      </c>
      <c r="AH50" s="72">
        <f>AH33/AH40</f>
        <v>0.0633259414603799</v>
      </c>
      <c r="AI50" s="71"/>
      <c r="AJ50" s="71">
        <f>AJ33/AJ40</f>
        <v>0.06235458264268009</v>
      </c>
      <c r="AK50" s="72">
        <f>AK33/AK40</f>
        <v>0.06217499165116168</v>
      </c>
      <c r="AL50" s="71"/>
      <c r="AM50" s="71">
        <f>AM33/AM40</f>
        <v>0.06236851406958524</v>
      </c>
      <c r="AN50" s="72">
        <f>AN33/AN40</f>
        <v>0.06256082412235242</v>
      </c>
      <c r="AO50" s="71"/>
      <c r="AP50" s="71">
        <f>AP33/AP40</f>
        <v>0.06530328072995675</v>
      </c>
      <c r="AQ50" s="72">
        <f>AQ33/AQ40</f>
        <v>0.0644300276573641</v>
      </c>
      <c r="AR50" s="71"/>
      <c r="AS50" s="71">
        <f>AS33/AS40</f>
        <v>0.06542492936535312</v>
      </c>
      <c r="AT50" s="72">
        <f>AT33/AT40</f>
        <v>0.06530824467351787</v>
      </c>
      <c r="AU50" s="71"/>
      <c r="AV50" s="71">
        <f>AV33/AV40</f>
        <v>0.06368486261109634</v>
      </c>
      <c r="AW50" s="72">
        <f>AW33/AW40</f>
        <v>0.06384059740525723</v>
      </c>
      <c r="AX50" s="71"/>
      <c r="AY50" s="71">
        <f>AY33/AY40</f>
        <v>0.06136653546348513</v>
      </c>
      <c r="AZ50" s="72">
        <f>AZ33/AZ40</f>
        <v>0.061482195174705545</v>
      </c>
      <c r="BA50" s="71"/>
      <c r="BB50" s="71">
        <f>BB33/BB40</f>
        <v>0.05969586693377407</v>
      </c>
      <c r="BC50" s="72">
        <f>BC33/BC40</f>
        <v>0.05944349680590067</v>
      </c>
      <c r="BD50" s="71"/>
      <c r="BE50" s="71">
        <f>BE33/BE40</f>
        <v>0.059003388305903744</v>
      </c>
      <c r="BF50" s="72">
        <f>BF33/BF40</f>
        <v>0.05876654954654588</v>
      </c>
      <c r="BG50" s="71"/>
      <c r="BH50" s="71">
        <f>BH33/BH40</f>
        <v>0.06249085877206479</v>
      </c>
      <c r="BI50" s="72">
        <f>BI33/BI40</f>
        <v>0.06254222813994084</v>
      </c>
      <c r="BJ50" s="71"/>
      <c r="BK50" s="71">
        <f>BK33/BK40</f>
        <v>0.06317930610991711</v>
      </c>
      <c r="BL50" s="72">
        <f>BL33/BL40</f>
        <v>0.06300988578558403</v>
      </c>
      <c r="BM50" s="71"/>
      <c r="BN50" s="71">
        <f>BN33/BN40</f>
        <v>0.06597522104700565</v>
      </c>
      <c r="BO50" s="72">
        <f>BO33/BO40</f>
        <v>0.06551411107300639</v>
      </c>
      <c r="BP50" s="71"/>
      <c r="BQ50" s="71">
        <f>BQ33/BQ40</f>
        <v>0.06562048639575283</v>
      </c>
      <c r="BR50" s="72">
        <f>BR33/BR40</f>
        <v>0.06615258087894013</v>
      </c>
      <c r="BS50" s="71"/>
      <c r="BT50" s="71">
        <f>BT33/BT40</f>
        <v>0.06756451349816349</v>
      </c>
      <c r="BU50" s="72">
        <f>BU33/BU40</f>
        <v>0.06746567057694752</v>
      </c>
      <c r="BV50" s="71"/>
      <c r="BW50" s="71">
        <f>BW33/BW40</f>
        <v>0.0656916711780954</v>
      </c>
      <c r="BX50" s="72">
        <f>BX33/BX40</f>
        <v>0.06621288276424875</v>
      </c>
      <c r="BY50" s="71"/>
      <c r="BZ50" s="71">
        <f>BZ33/BZ40</f>
        <v>0.06622001828099193</v>
      </c>
      <c r="CA50" s="72">
        <f>CA33/CA40</f>
        <v>0.06670386904761905</v>
      </c>
      <c r="CB50" s="71"/>
      <c r="CC50" s="71">
        <f>CC33/CC40</f>
        <v>0.06475052414243919</v>
      </c>
      <c r="CD50" s="72">
        <f>CD33/CD40</f>
        <v>0.06487054989274847</v>
      </c>
      <c r="CE50" s="71"/>
      <c r="CF50" s="71">
        <f>CF33/CF40</f>
        <v>0.06298185577585792</v>
      </c>
      <c r="CG50" s="71">
        <f>CG33/CG40</f>
        <v>0.0625433299087044</v>
      </c>
    </row>
    <row r="51" spans="1:85" s="20" customFormat="1" ht="11.25">
      <c r="A51" s="39" t="s">
        <v>96</v>
      </c>
      <c r="C51" s="71">
        <f>C34/C40</f>
        <v>0.0656266958039394</v>
      </c>
      <c r="D51" s="72">
        <f>D34/D40</f>
        <v>0.06597615393605669</v>
      </c>
      <c r="E51" s="71"/>
      <c r="F51" s="71">
        <f>F34/F40</f>
        <v>0.06171494738326619</v>
      </c>
      <c r="G51" s="72">
        <f>G34/G40</f>
        <v>0.06141996240820044</v>
      </c>
      <c r="H51" s="71"/>
      <c r="I51" s="71">
        <f>I34/I40</f>
        <v>0.0604716224020641</v>
      </c>
      <c r="J51" s="72">
        <f>J34/J40</f>
        <v>0.06079837035295961</v>
      </c>
      <c r="K51" s="71"/>
      <c r="L51" s="71">
        <f>L34/L40</f>
        <v>0.05863630776213395</v>
      </c>
      <c r="M51" s="72">
        <f>M34/M40</f>
        <v>0.059253317316431284</v>
      </c>
      <c r="N51" s="71"/>
      <c r="O51" s="71">
        <f>O34/O40</f>
        <v>0.057491395211744345</v>
      </c>
      <c r="P51" s="72">
        <f>P34/P40</f>
        <v>0.05660985583380593</v>
      </c>
      <c r="Q51" s="71"/>
      <c r="R51" s="71">
        <f>R34/R40</f>
        <v>0.055609519184069936</v>
      </c>
      <c r="S51" s="72">
        <f>S34/S40</f>
        <v>0.054897935499877946</v>
      </c>
      <c r="T51" s="71"/>
      <c r="U51" s="71">
        <f>U34/U40</f>
        <v>0.06061025206564734</v>
      </c>
      <c r="V51" s="72">
        <f>V34/V40</f>
        <v>0.061263217143086884</v>
      </c>
      <c r="W51" s="71"/>
      <c r="X51" s="71">
        <f>X34/X40</f>
        <v>0.06438828624633391</v>
      </c>
      <c r="Y51" s="72">
        <f>Y34/Y40</f>
        <v>0.0637313336662532</v>
      </c>
      <c r="Z51" s="71"/>
      <c r="AA51" s="71">
        <f>AA34/AA40</f>
        <v>0.06563437623609543</v>
      </c>
      <c r="AB51" s="72">
        <f>AB34/AB40</f>
        <v>0.06553154553437156</v>
      </c>
      <c r="AC51" s="71"/>
      <c r="AD51" s="71">
        <f>AD34/AD40</f>
        <v>0.06466342954041682</v>
      </c>
      <c r="AE51" s="72">
        <f>AE34/AE40</f>
        <v>0.06493627163835418</v>
      </c>
      <c r="AF51" s="71"/>
      <c r="AG51" s="71">
        <f>AG34/AG40</f>
        <v>0.06336597577234057</v>
      </c>
      <c r="AH51" s="72">
        <f>AH34/AH40</f>
        <v>0.06316740083685367</v>
      </c>
      <c r="AI51" s="71"/>
      <c r="AJ51" s="71">
        <f>AJ34/AJ40</f>
        <v>0.06201812679633206</v>
      </c>
      <c r="AK51" s="72">
        <f>AK34/AK40</f>
        <v>0.06287271599637421</v>
      </c>
      <c r="AL51" s="71"/>
      <c r="AM51" s="71">
        <f>AM34/AM40</f>
        <v>0.06212279013853159</v>
      </c>
      <c r="AN51" s="72">
        <f>AN34/AN40</f>
        <v>0.061963462010143286</v>
      </c>
      <c r="AO51" s="71"/>
      <c r="AP51" s="71">
        <f>AP34/AP40</f>
        <v>0.06241651006407499</v>
      </c>
      <c r="AQ51" s="72">
        <f>AQ34/AQ40</f>
        <v>0.06247646758489904</v>
      </c>
      <c r="AR51" s="71"/>
      <c r="AS51" s="71">
        <f>AS34/AS40</f>
        <v>0.06528922037067404</v>
      </c>
      <c r="AT51" s="72">
        <f>AT34/AT40</f>
        <v>0.06442197476691101</v>
      </c>
      <c r="AU51" s="71"/>
      <c r="AV51" s="71">
        <f>AV34/AV40</f>
        <v>0.06554236134290559</v>
      </c>
      <c r="AW51" s="72">
        <f>AW34/AW40</f>
        <v>0.0654140639154306</v>
      </c>
      <c r="AX51" s="71"/>
      <c r="AY51" s="71">
        <f>AY34/AY40</f>
        <v>0.06373120745239096</v>
      </c>
      <c r="AZ51" s="72">
        <f>AZ34/AZ40</f>
        <v>0.06382405568554968</v>
      </c>
      <c r="BA51" s="71"/>
      <c r="BB51" s="71">
        <f>BB34/BB40</f>
        <v>0.06146736948831845</v>
      </c>
      <c r="BC51" s="72">
        <f>BC34/BC40</f>
        <v>0.06165683942543593</v>
      </c>
      <c r="BD51" s="71"/>
      <c r="BE51" s="71">
        <f>BE34/BE40</f>
        <v>0.05995770759279102</v>
      </c>
      <c r="BF51" s="72">
        <f>BF34/BF40</f>
        <v>0.059681940945417816</v>
      </c>
      <c r="BG51" s="71"/>
      <c r="BH51" s="71">
        <f>BH34/BH40</f>
        <v>0.059375718239337766</v>
      </c>
      <c r="BI51" s="72">
        <f>BI34/BI40</f>
        <v>0.059104535574669256</v>
      </c>
      <c r="BJ51" s="71"/>
      <c r="BK51" s="71">
        <f>BK34/BK40</f>
        <v>0.06316779244703716</v>
      </c>
      <c r="BL51" s="72">
        <f>BL34/BL40</f>
        <v>0.0631498544326071</v>
      </c>
      <c r="BM51" s="71"/>
      <c r="BN51" s="71">
        <f>BN34/BN40</f>
        <v>0.06386835164579807</v>
      </c>
      <c r="BO51" s="72">
        <f>BO34/BO40</f>
        <v>0.06368037764015251</v>
      </c>
      <c r="BP51" s="71"/>
      <c r="BQ51" s="71">
        <f>BQ34/BQ40</f>
        <v>0.06659640082757544</v>
      </c>
      <c r="BR51" s="72">
        <f>BR34/BR40</f>
        <v>0.06620347374335339</v>
      </c>
      <c r="BS51" s="71"/>
      <c r="BT51" s="71">
        <f>BT34/BT40</f>
        <v>0.06613382804654444</v>
      </c>
      <c r="BU51" s="72">
        <f>BU34/BU40</f>
        <v>0.06672967398836346</v>
      </c>
      <c r="BV51" s="71"/>
      <c r="BW51" s="71">
        <f>BW34/BW40</f>
        <v>0.06797768127052371</v>
      </c>
      <c r="BX51" s="72">
        <f>BX34/BX40</f>
        <v>0.06791508759348217</v>
      </c>
      <c r="BY51" s="71"/>
      <c r="BZ51" s="71">
        <f>BZ34/BZ40</f>
        <v>0.06603363940446001</v>
      </c>
      <c r="CA51" s="72">
        <f>CA34/CA40</f>
        <v>0.06645998677248677</v>
      </c>
      <c r="CB51" s="71"/>
      <c r="CC51" s="71">
        <f>CC34/CC40</f>
        <v>0.06664381432204268</v>
      </c>
      <c r="CD51" s="72">
        <f>CD34/CD40</f>
        <v>0.067177704983455</v>
      </c>
      <c r="CE51" s="71"/>
      <c r="CF51" s="71">
        <f>CF34/CF40</f>
        <v>0.06522584109378256</v>
      </c>
      <c r="CG51" s="71">
        <f>CG34/CG40</f>
        <v>0.06527259210998906</v>
      </c>
    </row>
    <row r="52" spans="1:85" s="20" customFormat="1" ht="11.25">
      <c r="A52" s="39" t="s">
        <v>97</v>
      </c>
      <c r="C52" s="71">
        <f>C35/C40</f>
        <v>0.06852881216725577</v>
      </c>
      <c r="D52" s="72">
        <f>D35/D40</f>
        <v>0.06852055156716118</v>
      </c>
      <c r="E52" s="71"/>
      <c r="F52" s="71">
        <f>F35/F40</f>
        <v>0.06647466955652008</v>
      </c>
      <c r="G52" s="72">
        <f>G35/G40</f>
        <v>0.06677970042823649</v>
      </c>
      <c r="H52" s="71"/>
      <c r="I52" s="71">
        <f>I35/I40</f>
        <v>0.06244609118933149</v>
      </c>
      <c r="J52" s="72">
        <f>J35/J40</f>
        <v>0.06215967407059192</v>
      </c>
      <c r="K52" s="71"/>
      <c r="L52" s="71">
        <f>L35/L40</f>
        <v>0.06107018920733379</v>
      </c>
      <c r="M52" s="72">
        <f>M35/M40</f>
        <v>0.06134565686421724</v>
      </c>
      <c r="N52" s="71"/>
      <c r="O52" s="71">
        <f>O35/O40</f>
        <v>0.05898225797250271</v>
      </c>
      <c r="P52" s="72">
        <f>P35/P40</f>
        <v>0.0597379339163657</v>
      </c>
      <c r="Q52" s="71"/>
      <c r="R52" s="71">
        <f>R35/R40</f>
        <v>0.05781607920670916</v>
      </c>
      <c r="S52" s="72">
        <f>S35/S40</f>
        <v>0.05696083492402688</v>
      </c>
      <c r="T52" s="71"/>
      <c r="U52" s="71">
        <f>U35/U40</f>
        <v>0.05588822355289421</v>
      </c>
      <c r="V52" s="72">
        <f>V35/V40</f>
        <v>0.05515619346279098</v>
      </c>
      <c r="W52" s="71"/>
      <c r="X52" s="71">
        <f>X35/X40</f>
        <v>0.06076023470643401</v>
      </c>
      <c r="Y52" s="72">
        <f>Y35/Y40</f>
        <v>0.06135927960436233</v>
      </c>
      <c r="Z52" s="71"/>
      <c r="AA52" s="71">
        <f>AA35/AA40</f>
        <v>0.06453455278670178</v>
      </c>
      <c r="AB52" s="72">
        <f>AB35/AB40</f>
        <v>0.0639186911454496</v>
      </c>
      <c r="AC52" s="71"/>
      <c r="AD52" s="71">
        <f>AD35/AD40</f>
        <v>0.06566466227204593</v>
      </c>
      <c r="AE52" s="72">
        <f>AE35/AE40</f>
        <v>0.06563920253701497</v>
      </c>
      <c r="AF52" s="71"/>
      <c r="AG52" s="71">
        <f>AG35/AG40</f>
        <v>0.0644191020611734</v>
      </c>
      <c r="AH52" s="72">
        <f>AH35/AH40</f>
        <v>0.06457018432856039</v>
      </c>
      <c r="AI52" s="71"/>
      <c r="AJ52" s="71">
        <f>AJ35/AJ40</f>
        <v>0.06291914414756915</v>
      </c>
      <c r="AK52" s="72">
        <f>AK35/AK40</f>
        <v>0.06270573922999857</v>
      </c>
      <c r="AL52" s="71"/>
      <c r="AM52" s="71">
        <f>AM35/AM40</f>
        <v>0.061754204241951126</v>
      </c>
      <c r="AN52" s="72">
        <f>AN35/AN40</f>
        <v>0.06268346137717681</v>
      </c>
      <c r="AO52" s="71"/>
      <c r="AP52" s="71">
        <f>AP35/AP40</f>
        <v>0.062191983456728626</v>
      </c>
      <c r="AQ52" s="72">
        <f>AQ35/AQ40</f>
        <v>0.06189887616085034</v>
      </c>
      <c r="AR52" s="71"/>
      <c r="AS52" s="71">
        <f>AS35/AS40</f>
        <v>0.06242236785807855</v>
      </c>
      <c r="AT52" s="72">
        <f>AT35/AT40</f>
        <v>0.062483997904464045</v>
      </c>
      <c r="AU52" s="71"/>
      <c r="AV52" s="71">
        <f>AV35/AV40</f>
        <v>0.06538961271622888</v>
      </c>
      <c r="AW52" s="72">
        <f>AW35/AW40</f>
        <v>0.06446880243247288</v>
      </c>
      <c r="AX52" s="71"/>
      <c r="AY52" s="71">
        <f>AY35/AY40</f>
        <v>0.06553250340569293</v>
      </c>
      <c r="AZ52" s="72">
        <f>AZ35/AZ40</f>
        <v>0.06539709381206127</v>
      </c>
      <c r="BA52" s="71"/>
      <c r="BB52" s="71">
        <f>BB35/BB40</f>
        <v>0.06382874470198238</v>
      </c>
      <c r="BC52" s="72">
        <f>BC35/BC40</f>
        <v>0.06396658541239983</v>
      </c>
      <c r="BD52" s="71"/>
      <c r="BE52" s="71">
        <f>BE35/BE40</f>
        <v>0.061764300143809306</v>
      </c>
      <c r="BF52" s="72">
        <f>BF35/BF40</f>
        <v>0.06189347921726144</v>
      </c>
      <c r="BG52" s="71"/>
      <c r="BH52" s="71">
        <f>BH35/BH40</f>
        <v>0.060355847821586026</v>
      </c>
      <c r="BI52" s="72">
        <f>BI35/BI40</f>
        <v>0.059968416818737505</v>
      </c>
      <c r="BJ52" s="71"/>
      <c r="BK52" s="71">
        <f>BK35/BK40</f>
        <v>0.06006486030089039</v>
      </c>
      <c r="BL52" s="72">
        <f>BL35/BL40</f>
        <v>0.05969862750743833</v>
      </c>
      <c r="BM52" s="71"/>
      <c r="BN52" s="71">
        <f>BN35/BN40</f>
        <v>0.06384705057648439</v>
      </c>
      <c r="BO52" s="72">
        <f>BO35/BO40</f>
        <v>0.06383571039519073</v>
      </c>
      <c r="BP52" s="71"/>
      <c r="BQ52" s="71">
        <f>BQ35/BQ40</f>
        <v>0.06449818479915681</v>
      </c>
      <c r="BR52" s="72">
        <f>BR35/BR40</f>
        <v>0.06438965205566458</v>
      </c>
      <c r="BS52" s="71"/>
      <c r="BT52" s="71">
        <f>BT35/BT40</f>
        <v>0.06713609395358526</v>
      </c>
      <c r="BU52" s="72">
        <f>BU35/BU40</f>
        <v>0.06682603008770455</v>
      </c>
      <c r="BV52" s="71"/>
      <c r="BW52" s="71">
        <f>BW35/BW40</f>
        <v>0.06659659133568586</v>
      </c>
      <c r="BX52" s="72">
        <f>BX35/BX40</f>
        <v>0.06716290265078217</v>
      </c>
      <c r="BY52" s="71"/>
      <c r="BZ52" s="71">
        <f>BZ35/BZ40</f>
        <v>0.06828009969287141</v>
      </c>
      <c r="CA52" s="72">
        <f>CA35/CA40</f>
        <v>0.06820436507936507</v>
      </c>
      <c r="CB52" s="71"/>
      <c r="CC52" s="71">
        <f>CC35/CC40</f>
        <v>0.06647840054845627</v>
      </c>
      <c r="CD52" s="72">
        <f>CD35/CD40</f>
        <v>0.0669449109562846</v>
      </c>
      <c r="CE52" s="71"/>
      <c r="CF52" s="71">
        <f>CF35/CF40</f>
        <v>0.06706911474779208</v>
      </c>
      <c r="CG52" s="71">
        <f>CG35/CG40</f>
        <v>0.06761345127421255</v>
      </c>
    </row>
    <row r="53" spans="1:85" s="20" customFormat="1" ht="11.25">
      <c r="A53" s="39" t="s">
        <v>98</v>
      </c>
      <c r="C53" s="71">
        <f>C36/C40</f>
        <v>0.06872497543375915</v>
      </c>
      <c r="D53" s="72">
        <f>D36/D40</f>
        <v>0.06959157436519386</v>
      </c>
      <c r="E53" s="71"/>
      <c r="F53" s="71">
        <f>F36/F40</f>
        <v>0.06937503827261982</v>
      </c>
      <c r="G53" s="72">
        <f>G36/G40</f>
        <v>0.06936268335690894</v>
      </c>
      <c r="H53" s="71"/>
      <c r="I53" s="71">
        <f>I36/I40</f>
        <v>0.06724069393296181</v>
      </c>
      <c r="J53" s="72">
        <f>J36/J40</f>
        <v>0.06760293023073609</v>
      </c>
      <c r="K53" s="71"/>
      <c r="L53" s="71">
        <f>L36/L40</f>
        <v>0.06302372419792543</v>
      </c>
      <c r="M53" s="72">
        <f>M36/M40</f>
        <v>0.06279982297108264</v>
      </c>
      <c r="N53" s="71"/>
      <c r="O53" s="71">
        <f>O36/O40</f>
        <v>0.06143533572936277</v>
      </c>
      <c r="P53" s="72">
        <f>P36/P40</f>
        <v>0.06178949148832443</v>
      </c>
      <c r="Q53" s="71"/>
      <c r="R53" s="71">
        <f>R36/R40</f>
        <v>0.059334284282944474</v>
      </c>
      <c r="S53" s="72">
        <f>S36/S40</f>
        <v>0.060090199326906533</v>
      </c>
      <c r="T53" s="71"/>
      <c r="U53" s="71">
        <f>U36/U40</f>
        <v>0.05809747204340117</v>
      </c>
      <c r="V53" s="72">
        <f>V36/V40</f>
        <v>0.057216660636031036</v>
      </c>
      <c r="W53" s="71"/>
      <c r="X53" s="71">
        <f>X36/X40</f>
        <v>0.05600371278310452</v>
      </c>
      <c r="Y53" s="72">
        <f>Y36/Y40</f>
        <v>0.05525798604958358</v>
      </c>
      <c r="Z53" s="71"/>
      <c r="AA53" s="71">
        <f>AA36/AA40</f>
        <v>0.06089934685923225</v>
      </c>
      <c r="AB53" s="72">
        <f>AB36/AB40</f>
        <v>0.06153877209095772</v>
      </c>
      <c r="AC53" s="71"/>
      <c r="AD53" s="71">
        <f>AD36/AD40</f>
        <v>0.06453031767436207</v>
      </c>
      <c r="AE53" s="72">
        <f>AE36/AE40</f>
        <v>0.06397479144363423</v>
      </c>
      <c r="AF53" s="71"/>
      <c r="AG53" s="71">
        <f>AG36/AG40</f>
        <v>0.06536672389484083</v>
      </c>
      <c r="AH53" s="72">
        <f>AH36/AH40</f>
        <v>0.06529666161611093</v>
      </c>
      <c r="AI53" s="71"/>
      <c r="AJ53" s="71">
        <f>AJ36/AJ40</f>
        <v>0.06394181785002813</v>
      </c>
      <c r="AK53" s="72">
        <f>AK36/AK40</f>
        <v>0.06405944372882973</v>
      </c>
      <c r="AL53" s="71"/>
      <c r="AM53" s="71">
        <f>AM36/AM40</f>
        <v>0.06264070057782928</v>
      </c>
      <c r="AN53" s="72">
        <f>AN36/AN40</f>
        <v>0.06251335163661395</v>
      </c>
      <c r="AO53" s="71"/>
      <c r="AP53" s="71">
        <f>AP36/AP40</f>
        <v>0.061748590576674894</v>
      </c>
      <c r="AQ53" s="72">
        <f>AQ36/AQ40</f>
        <v>0.06255531965644152</v>
      </c>
      <c r="AR53" s="71"/>
      <c r="AS53" s="71">
        <f>AS36/AS40</f>
        <v>0.062199955894576726</v>
      </c>
      <c r="AT53" s="72">
        <f>AT36/AT40</f>
        <v>0.06190102925478487</v>
      </c>
      <c r="AU53" s="71"/>
      <c r="AV53" s="71">
        <f>AV36/AV40</f>
        <v>0.06250247509348782</v>
      </c>
      <c r="AW53" s="72">
        <f>AW36/AW40</f>
        <v>0.06255267863472733</v>
      </c>
      <c r="AX53" s="71"/>
      <c r="AY53" s="71">
        <f>AY36/AY40</f>
        <v>0.06537046213792727</v>
      </c>
      <c r="AZ53" s="72">
        <f>AZ36/AZ40</f>
        <v>0.06442181017362408</v>
      </c>
      <c r="BA53" s="71"/>
      <c r="BB53" s="71">
        <f>BB36/BB40</f>
        <v>0.06565301541772596</v>
      </c>
      <c r="BC53" s="72">
        <f>BC36/BC40</f>
        <v>0.06546378873103657</v>
      </c>
      <c r="BD53" s="71"/>
      <c r="BE53" s="71">
        <f>BE36/BE40</f>
        <v>0.0640773433262846</v>
      </c>
      <c r="BF53" s="72">
        <f>BF36/BF40</f>
        <v>0.06421944141396406</v>
      </c>
      <c r="BG53" s="71"/>
      <c r="BH53" s="71">
        <f>BH36/BH40</f>
        <v>0.06213565677229652</v>
      </c>
      <c r="BI53" s="72">
        <f>BI36/BI40</f>
        <v>0.062207375088914385</v>
      </c>
      <c r="BJ53" s="71"/>
      <c r="BK53" s="71">
        <f>BK36/BK40</f>
        <v>0.06102625115136629</v>
      </c>
      <c r="BL53" s="72">
        <f>BL36/BL40</f>
        <v>0.060564433566881015</v>
      </c>
      <c r="BM53" s="71"/>
      <c r="BN53" s="71">
        <f>BN36/BN40</f>
        <v>0.06072741215245369</v>
      </c>
      <c r="BO53" s="72">
        <f>BO36/BO40</f>
        <v>0.06035181860361905</v>
      </c>
      <c r="BP53" s="71"/>
      <c r="BQ53" s="71">
        <f>BQ36/BQ40</f>
        <v>0.0644845219971113</v>
      </c>
      <c r="BR53" s="72">
        <f>BR36/BR40</f>
        <v>0.06449958064279723</v>
      </c>
      <c r="BS53" s="71"/>
      <c r="BT53" s="71">
        <f>BT36/BT40</f>
        <v>0.06496844827620091</v>
      </c>
      <c r="BU53" s="72">
        <f>BU36/BU40</f>
        <v>0.06489480784133636</v>
      </c>
      <c r="BV53" s="71"/>
      <c r="BW53" s="71">
        <f>BW36/BW40</f>
        <v>0.0675607857394067</v>
      </c>
      <c r="BX53" s="72">
        <f>BX36/BX40</f>
        <v>0.06724739465804436</v>
      </c>
      <c r="BY53" s="71"/>
      <c r="BZ53" s="71">
        <f>BZ36/BZ40</f>
        <v>0.06692786146101212</v>
      </c>
      <c r="CA53" s="72">
        <f>CA36/CA40</f>
        <v>0.0673859126984127</v>
      </c>
      <c r="CB53" s="71"/>
      <c r="CC53" s="71">
        <f>CC36/CC40</f>
        <v>0.0687164688344507</v>
      </c>
      <c r="CD53" s="72">
        <f>CD36/CD40</f>
        <v>0.06870749430486041</v>
      </c>
      <c r="CE53" s="71"/>
      <c r="CF53" s="71">
        <f>CF36/CF40</f>
        <v>0.06690081584894773</v>
      </c>
      <c r="CG53" s="71">
        <f>CG36/CG40</f>
        <v>0.06742342613242455</v>
      </c>
    </row>
    <row r="54" spans="1:85" s="20" customFormat="1" ht="11.25">
      <c r="A54" s="39" t="s">
        <v>99</v>
      </c>
      <c r="C54" s="71">
        <f>C37/C40</f>
        <v>0.06941246351729903</v>
      </c>
      <c r="D54" s="72">
        <f>D37/D40</f>
        <v>0.06973527152056498</v>
      </c>
      <c r="E54" s="71"/>
      <c r="F54" s="71">
        <f>F37/F40</f>
        <v>0.06956431377424628</v>
      </c>
      <c r="G54" s="72">
        <f>G37/G40</f>
        <v>0.07043618113821769</v>
      </c>
      <c r="H54" s="71"/>
      <c r="I54" s="71">
        <f>I37/I40</f>
        <v>0.07011145529412648</v>
      </c>
      <c r="J54" s="72">
        <f>J37/J40</f>
        <v>0.07012770791710737</v>
      </c>
      <c r="K54" s="71"/>
      <c r="L54" s="71">
        <f>L37/L40</f>
        <v>0.06783475325510369</v>
      </c>
      <c r="M54" s="72">
        <f>M37/M40</f>
        <v>0.06821738202682304</v>
      </c>
      <c r="N54" s="71"/>
      <c r="O54" s="71">
        <f>O37/O40</f>
        <v>0.06338258504953696</v>
      </c>
      <c r="P54" s="72">
        <f>P37/P40</f>
        <v>0.06324408759414579</v>
      </c>
      <c r="Q54" s="71"/>
      <c r="R54" s="71">
        <f>R37/R40</f>
        <v>0.06176455966316498</v>
      </c>
      <c r="S54" s="72">
        <f>S37/S40</f>
        <v>0.06215309875105546</v>
      </c>
      <c r="T54" s="71"/>
      <c r="U54" s="71">
        <f>U37/U40</f>
        <v>0.059576707989218866</v>
      </c>
      <c r="V54" s="72">
        <f>V37/V40</f>
        <v>0.06037671370562457</v>
      </c>
      <c r="W54" s="71"/>
      <c r="X54" s="71">
        <f>X37/X40</f>
        <v>0.05821058489813918</v>
      </c>
      <c r="Y54" s="72">
        <f>Y37/Y40</f>
        <v>0.05731792773490987</v>
      </c>
      <c r="Z54" s="71"/>
      <c r="AA54" s="71">
        <f>AA37/AA40</f>
        <v>0.05611415009695812</v>
      </c>
      <c r="AB54" s="72">
        <f>AB37/AB40</f>
        <v>0.05539619899272298</v>
      </c>
      <c r="AC54" s="71"/>
      <c r="AD54" s="71">
        <f>AD37/AD40</f>
        <v>0.060901572456261176</v>
      </c>
      <c r="AE54" s="72">
        <f>AE37/AE40</f>
        <v>0.06161350920071909</v>
      </c>
      <c r="AF54" s="71"/>
      <c r="AG54" s="71">
        <f>AG37/AG40</f>
        <v>0.06424645840726638</v>
      </c>
      <c r="AH54" s="72">
        <f>AH37/AH40</f>
        <v>0.06362295427407459</v>
      </c>
      <c r="AI54" s="71"/>
      <c r="AJ54" s="71">
        <f>AJ37/AJ40</f>
        <v>0.06487895193053422</v>
      </c>
      <c r="AK54" s="72">
        <f>AK37/AK40</f>
        <v>0.06477505844186823</v>
      </c>
      <c r="AL54" s="71"/>
      <c r="AM54" s="71">
        <f>AM37/AM40</f>
        <v>0.06368219200867972</v>
      </c>
      <c r="AN54" s="72">
        <f>AN37/AN40</f>
        <v>0.06384653727776943</v>
      </c>
      <c r="AO54" s="71"/>
      <c r="AP54" s="71">
        <f>AP37/AP40</f>
        <v>0.06263160278035637</v>
      </c>
      <c r="AQ54" s="72">
        <f>AQ37/AQ40</f>
        <v>0.06243309894555067</v>
      </c>
      <c r="AR54" s="71"/>
      <c r="AS54" s="71">
        <f>AS37/AS40</f>
        <v>0.061775865286204615</v>
      </c>
      <c r="AT54" s="72">
        <f>AT37/AT40</f>
        <v>0.06257459438380608</v>
      </c>
      <c r="AU54" s="71"/>
      <c r="AV54" s="71">
        <f>AV37/AV40</f>
        <v>0.062315782327549626</v>
      </c>
      <c r="AW54" s="72">
        <f>AW37/AW40</f>
        <v>0.061944166555073295</v>
      </c>
      <c r="AX54" s="71"/>
      <c r="AY54" s="71">
        <f>AY37/AY40</f>
        <v>0.06253473995202825</v>
      </c>
      <c r="AZ54" s="72">
        <f>AZ37/AZ40</f>
        <v>0.06251450144522878</v>
      </c>
      <c r="BA54" s="71"/>
      <c r="BB54" s="71">
        <f>BB37/BB40</f>
        <v>0.06549471093412837</v>
      </c>
      <c r="BC54" s="72">
        <f>BC37/BC40</f>
        <v>0.06454500561697171</v>
      </c>
      <c r="BD54" s="71"/>
      <c r="BE54" s="71">
        <f>BE37/BE40</f>
        <v>0.06585558975987059</v>
      </c>
      <c r="BF54" s="72">
        <f>BF37/BF40</f>
        <v>0.06569511547938693</v>
      </c>
      <c r="BG54" s="71"/>
      <c r="BH54" s="71">
        <f>BH37/BH40</f>
        <v>0.06445301741249589</v>
      </c>
      <c r="BI54" s="72">
        <f>BI37/BI40</f>
        <v>0.06458701126810237</v>
      </c>
      <c r="BJ54" s="71"/>
      <c r="BK54" s="71">
        <f>BK37/BK40</f>
        <v>0.062812787841572</v>
      </c>
      <c r="BL54" s="72">
        <f>BL37/BL40</f>
        <v>0.06284792206545733</v>
      </c>
      <c r="BM54" s="71"/>
      <c r="BN54" s="71">
        <f>BN37/BN40</f>
        <v>0.06170338841918955</v>
      </c>
      <c r="BO54" s="72">
        <f>BO37/BO40</f>
        <v>0.06124145165520163</v>
      </c>
      <c r="BP54" s="71"/>
      <c r="BQ54" s="71">
        <f>BQ37/BQ40</f>
        <v>0.06131084826482414</v>
      </c>
      <c r="BR54" s="72">
        <f>BR37/BR40</f>
        <v>0.06099408014201145</v>
      </c>
      <c r="BS54" s="71"/>
      <c r="BT54" s="71">
        <f>BT37/BT40</f>
        <v>0.0649939962306941</v>
      </c>
      <c r="BU54" s="72">
        <f>BU37/BU40</f>
        <v>0.06503011640636852</v>
      </c>
      <c r="BV54" s="71"/>
      <c r="BW54" s="71">
        <f>BW37/BW40</f>
        <v>0.06538344509821743</v>
      </c>
      <c r="BX54" s="72">
        <f>BX37/BX40</f>
        <v>0.06534117254298273</v>
      </c>
      <c r="BY54" s="71"/>
      <c r="BZ54" s="71">
        <f>BZ37/BZ40</f>
        <v>0.06787363512171135</v>
      </c>
      <c r="CA54" s="72">
        <f>CA37/CA40</f>
        <v>0.06755745701058201</v>
      </c>
      <c r="CB54" s="71"/>
      <c r="CC54" s="71">
        <f>CC37/CC40</f>
        <v>0.06740312333091524</v>
      </c>
      <c r="CD54" s="72">
        <f>CD37/CD40</f>
        <v>0.06788855817356458</v>
      </c>
      <c r="CE54" s="71"/>
      <c r="CF54" s="71">
        <f>CF37/CF40</f>
        <v>0.06922895061629454</v>
      </c>
      <c r="CG54" s="71">
        <f>CG37/CG40</f>
        <v>0.06916288704571462</v>
      </c>
    </row>
    <row r="55" spans="1:85" s="20" customFormat="1" ht="11.25">
      <c r="A55" s="39" t="s">
        <v>100</v>
      </c>
      <c r="C55" s="71">
        <f>C38/C40</f>
        <v>0.07137409618233284</v>
      </c>
      <c r="D55" s="72">
        <f>D38/D40</f>
        <v>0.0715592674127423</v>
      </c>
      <c r="E55" s="71"/>
      <c r="F55" s="71">
        <f>F38/F40</f>
        <v>0.0702416231673214</v>
      </c>
      <c r="G55" s="72">
        <f>G38/G40</f>
        <v>0.07048656190051737</v>
      </c>
      <c r="H55" s="71"/>
      <c r="I55" s="71">
        <f>I38/I40</f>
        <v>0.07031208982426665</v>
      </c>
      <c r="J55" s="72">
        <f>J38/J40</f>
        <v>0.07119128765620715</v>
      </c>
      <c r="K55" s="71"/>
      <c r="L55" s="71">
        <f>L38/L40</f>
        <v>0.07069035619391624</v>
      </c>
      <c r="M55" s="72">
        <f>M38/M40</f>
        <v>0.07076414848300443</v>
      </c>
      <c r="N55" s="71"/>
      <c r="O55" s="71">
        <f>O38/O40</f>
        <v>0.06821077452602355</v>
      </c>
      <c r="P55" s="72">
        <f>P38/P40</f>
        <v>0.0686943457799799</v>
      </c>
      <c r="Q55" s="71"/>
      <c r="R55" s="71">
        <f>R38/R40</f>
        <v>0.06372828335748949</v>
      </c>
      <c r="S55" s="72">
        <f>S38/S40</f>
        <v>0.0635937268649131</v>
      </c>
      <c r="T55" s="71"/>
      <c r="U55" s="71">
        <f>U38/U40</f>
        <v>0.06202993435650355</v>
      </c>
      <c r="V55" s="72">
        <f>V38/V40</f>
        <v>0.06245728299762795</v>
      </c>
      <c r="W55" s="71"/>
      <c r="X55" s="71">
        <f>X38/X40</f>
        <v>0.059662575801050284</v>
      </c>
      <c r="Y55" s="72">
        <f>Y38/Y40</f>
        <v>0.060459187782914765</v>
      </c>
      <c r="Z55" s="71"/>
      <c r="AA55" s="71">
        <f>AA38/AA40</f>
        <v>0.05832151505503941</v>
      </c>
      <c r="AB55" s="72">
        <f>AB38/AB40</f>
        <v>0.057441031903834316</v>
      </c>
      <c r="AC55" s="71"/>
      <c r="AD55" s="71">
        <f>AD38/AD40</f>
        <v>0.05610954527829061</v>
      </c>
      <c r="AE55" s="72">
        <f>AE38/AE40</f>
        <v>0.05545074433918436</v>
      </c>
      <c r="AF55" s="71"/>
      <c r="AG55" s="71">
        <f>AG38/AG40</f>
        <v>0.060576821630331575</v>
      </c>
      <c r="AH55" s="72">
        <f>AH38/AH40</f>
        <v>0.06123681754783813</v>
      </c>
      <c r="AI55" s="71"/>
      <c r="AJ55" s="71">
        <f>AJ38/AJ40</f>
        <v>0.06376883772563452</v>
      </c>
      <c r="AK55" s="72">
        <f>AK38/AK40</f>
        <v>0.0631172176899957</v>
      </c>
      <c r="AL55" s="71"/>
      <c r="AM55" s="71">
        <f>AM38/AM40</f>
        <v>0.06453844539919742</v>
      </c>
      <c r="AN55" s="72">
        <f>AN38/AN40</f>
        <v>0.06452104217930357</v>
      </c>
      <c r="AO55" s="71"/>
      <c r="AP55" s="71">
        <f>AP38/AP40</f>
        <v>0.06362782167681753</v>
      </c>
      <c r="AQ55" s="72">
        <f>AQ38/AQ40</f>
        <v>0.06375189984209872</v>
      </c>
      <c r="AR55" s="71"/>
      <c r="AS55" s="71">
        <f>AS38/AS40</f>
        <v>0.06259765864287235</v>
      </c>
      <c r="AT55" s="72">
        <f>AT38/AT40</f>
        <v>0.06244460813083707</v>
      </c>
      <c r="AU55" s="71"/>
      <c r="AV55" s="71">
        <f>AV38/AV40</f>
        <v>0.06187262273163575</v>
      </c>
      <c r="AW55" s="72">
        <f>AW38/AW40</f>
        <v>0.06264917407777927</v>
      </c>
      <c r="AX55" s="71"/>
      <c r="AY55" s="71">
        <f>AY38/AY40</f>
        <v>0.06230863585747152</v>
      </c>
      <c r="AZ55" s="72">
        <f>AZ38/AZ40</f>
        <v>0.06188135359930786</v>
      </c>
      <c r="BA55" s="71"/>
      <c r="BB55" s="71">
        <f>BB38/BB40</f>
        <v>0.06257550087350153</v>
      </c>
      <c r="BC55" s="72">
        <f>BC38/BC40</f>
        <v>0.06261693826839879</v>
      </c>
      <c r="BD55" s="71"/>
      <c r="BE55" s="71">
        <f>BE38/BE40</f>
        <v>0.06574031554897926</v>
      </c>
      <c r="BF55" s="72">
        <f>BF38/BF40</f>
        <v>0.06483299039036314</v>
      </c>
      <c r="BG55" s="71"/>
      <c r="BH55" s="71">
        <f>BH38/BH40</f>
        <v>0.06625941902629065</v>
      </c>
      <c r="BI55" s="72">
        <f>BI38/BI40</f>
        <v>0.06607106413921962</v>
      </c>
      <c r="BJ55" s="71"/>
      <c r="BK55" s="71">
        <f>BK38/BK40</f>
        <v>0.06516541295670862</v>
      </c>
      <c r="BL55" s="72">
        <f>BL38/BL40</f>
        <v>0.0652493841379531</v>
      </c>
      <c r="BM55" s="71"/>
      <c r="BN55" s="71">
        <f>BN38/BN40</f>
        <v>0.06350816992831222</v>
      </c>
      <c r="BO55" s="72">
        <f>BO38/BO40</f>
        <v>0.06353109681063525</v>
      </c>
      <c r="BP55" s="71"/>
      <c r="BQ55" s="71">
        <f>BQ38/BQ40</f>
        <v>0.0622887145255104</v>
      </c>
      <c r="BR55" s="72">
        <f>BR38/BR40</f>
        <v>0.06188165169737882</v>
      </c>
      <c r="BS55" s="71"/>
      <c r="BT55" s="71">
        <f>BT38/BT40</f>
        <v>0.061851597828030826</v>
      </c>
      <c r="BU55" s="72">
        <f>BU38/BU40</f>
        <v>0.061495692677346475</v>
      </c>
      <c r="BV55" s="71"/>
      <c r="BW55" s="71">
        <f>BW38/BW40</f>
        <v>0.06542888868691739</v>
      </c>
      <c r="BX55" s="72">
        <f>BX38/BX40</f>
        <v>0.06545451547955397</v>
      </c>
      <c r="BY55" s="71"/>
      <c r="BZ55" s="71">
        <f>BZ38/BZ40</f>
        <v>0.0657738986297187</v>
      </c>
      <c r="CA55" s="72">
        <f>CA38/CA40</f>
        <v>0.0656229332010582</v>
      </c>
      <c r="CB55" s="71"/>
      <c r="CC55" s="71">
        <f>CC38/CC40</f>
        <v>0.06831588849118723</v>
      </c>
      <c r="CD55" s="72">
        <f>CD38/CD40</f>
        <v>0.06805068258534396</v>
      </c>
      <c r="CE55" s="71"/>
      <c r="CF55" s="71">
        <f>CF38/CF40</f>
        <v>0.06788857010049848</v>
      </c>
      <c r="CG55" s="71">
        <f>CG38/CG40</f>
        <v>0.06832134713208209</v>
      </c>
    </row>
    <row r="56" spans="1:85" s="20" customFormat="1" ht="11.25">
      <c r="A56" s="39" t="s">
        <v>101</v>
      </c>
      <c r="C56" s="71">
        <f>C39/C40</f>
        <v>0.07235307921329363</v>
      </c>
      <c r="D56" s="72">
        <f>D39/D40</f>
        <v>0.0725421559554807</v>
      </c>
      <c r="E56" s="71"/>
      <c r="F56" s="71">
        <f>F39/F40</f>
        <v>0.0721993256596344</v>
      </c>
      <c r="G56" s="72">
        <f>G39/G40</f>
        <v>0.07231383339469452</v>
      </c>
      <c r="H56" s="71"/>
      <c r="I56" s="71">
        <f>I39/I40</f>
        <v>0.07093086921628777</v>
      </c>
      <c r="J56" s="72">
        <f>J39/J40</f>
        <v>0.07123829670544914</v>
      </c>
      <c r="K56" s="71"/>
      <c r="L56" s="71">
        <f>L39/L40</f>
        <v>0.07084731979916223</v>
      </c>
      <c r="M56" s="72">
        <f>M39/M40</f>
        <v>0.07174017845147115</v>
      </c>
      <c r="N56" s="71"/>
      <c r="O56" s="71">
        <f>O39/O40</f>
        <v>0.07102705991975203</v>
      </c>
      <c r="P56" s="72">
        <f>P39/P40</f>
        <v>0.07123939149727886</v>
      </c>
      <c r="Q56" s="71"/>
      <c r="R56" s="71">
        <f>R39/R40</f>
        <v>0.06853911959402355</v>
      </c>
      <c r="S56" s="72">
        <f>S39/S40</f>
        <v>0.06900608665378105</v>
      </c>
      <c r="T56" s="71"/>
      <c r="U56" s="71">
        <f>U39/U40</f>
        <v>0.06398175737072534</v>
      </c>
      <c r="V56" s="72">
        <f>V39/V40</f>
        <v>0.06386041088730753</v>
      </c>
      <c r="W56" s="71"/>
      <c r="X56" s="71">
        <f>X39/X40</f>
        <v>0.062144825501119806</v>
      </c>
      <c r="Y56" s="72">
        <f>Y39/Y40</f>
        <v>0.06252114309647695</v>
      </c>
      <c r="Z56" s="71"/>
      <c r="AA56" s="71">
        <f>AA39/AA40</f>
        <v>0.05970304766866372</v>
      </c>
      <c r="AB56" s="72">
        <f>AB39/AB40</f>
        <v>0.06055369957306796</v>
      </c>
      <c r="AC56" s="71"/>
      <c r="AD56" s="71">
        <f>AD39/AD40</f>
        <v>0.058289493229621826</v>
      </c>
      <c r="AE56" s="72">
        <f>AE39/AE40</f>
        <v>0.05745248146726725</v>
      </c>
      <c r="AF56" s="71"/>
      <c r="AG56" s="71">
        <f>AG39/AG40</f>
        <v>0.05579651067992826</v>
      </c>
      <c r="AH56" s="72">
        <f>AH39/AH40</f>
        <v>0.055146048023761024</v>
      </c>
      <c r="AI56" s="71"/>
      <c r="AJ56" s="71">
        <f>AJ39/AJ40</f>
        <v>0.06021229033288219</v>
      </c>
      <c r="AK56" s="72">
        <f>AK39/AK40</f>
        <v>0.06075370131832133</v>
      </c>
      <c r="AL56" s="71"/>
      <c r="AM56" s="71">
        <f>AM39/AM40</f>
        <v>0.06347238157524161</v>
      </c>
      <c r="AN56" s="72">
        <f>AN39/AN40</f>
        <v>0.06287335132013071</v>
      </c>
      <c r="AO56" s="71"/>
      <c r="AP56" s="71">
        <f>AP39/AP40</f>
        <v>0.06451083388049901</v>
      </c>
      <c r="AQ56" s="72">
        <f>AQ39/AQ40</f>
        <v>0.06440242943232423</v>
      </c>
      <c r="AR56" s="71"/>
      <c r="AS56" s="71">
        <f>AS39/AS40</f>
        <v>0.06360605186722383</v>
      </c>
      <c r="AT56" s="72">
        <f>AT39/AT40</f>
        <v>0.06374840963788982</v>
      </c>
      <c r="AU56" s="71"/>
      <c r="AV56" s="71">
        <f>AV39/AV40</f>
        <v>0.06267031000428074</v>
      </c>
      <c r="AW56" s="72">
        <f>AW39/AW40</f>
        <v>0.06250541556057944</v>
      </c>
      <c r="AX56" s="71"/>
      <c r="AY56" s="71">
        <f>AY39/AY40</f>
        <v>0.06184512246363021</v>
      </c>
      <c r="AZ56" s="72">
        <f>AZ39/AZ40</f>
        <v>0.06260691743516134</v>
      </c>
      <c r="BA56" s="71"/>
      <c r="BB56" s="71">
        <f>BB39/BB40</f>
        <v>0.062411542658346884</v>
      </c>
      <c r="BC56" s="72">
        <f>BC39/BC40</f>
        <v>0.06200900682889976</v>
      </c>
      <c r="BD56" s="71"/>
      <c r="BE56" s="71">
        <f>BE39/BE40</f>
        <v>0.06278476037137193</v>
      </c>
      <c r="BF56" s="72">
        <f>BF39/BF40</f>
        <v>0.06286608257856288</v>
      </c>
      <c r="BG56" s="71"/>
      <c r="BH56" s="71">
        <f>BH39/BH40</f>
        <v>0.06611315937932724</v>
      </c>
      <c r="BI56" s="72">
        <f>BI39/BI40</f>
        <v>0.06518142496814933</v>
      </c>
      <c r="BJ56" s="71"/>
      <c r="BK56" s="71">
        <f>BK39/BK40</f>
        <v>0.06697305802886092</v>
      </c>
      <c r="BL56" s="72">
        <f>BL39/BL40</f>
        <v>0.06672505358799628</v>
      </c>
      <c r="BM56" s="71"/>
      <c r="BN56" s="71">
        <f>BN39/BN40</f>
        <v>0.06584741463112358</v>
      </c>
      <c r="BO56" s="72">
        <f>BO39/BO40</f>
        <v>0.06591959008291139</v>
      </c>
      <c r="BP56" s="71"/>
      <c r="BQ56" s="71">
        <f>BQ39/BQ40</f>
        <v>0.06408634890892767</v>
      </c>
      <c r="BR56" s="72">
        <f>BR39/BR40</f>
        <v>0.06419422345631763</v>
      </c>
      <c r="BS56" s="71"/>
      <c r="BT56" s="71">
        <f>BT39/BT40</f>
        <v>0.06277132418978593</v>
      </c>
      <c r="BU56" s="72">
        <f>BU39/BU40</f>
        <v>0.062350596792776984</v>
      </c>
      <c r="BV56" s="71"/>
      <c r="BW56" s="71">
        <f>BW39/BW40</f>
        <v>0.062235982628694266</v>
      </c>
      <c r="BX56" s="72">
        <f>BX39/BX40</f>
        <v>0.06189142570988742</v>
      </c>
      <c r="BY56" s="71"/>
      <c r="BZ56" s="71">
        <f>BZ39/BZ40</f>
        <v>0.06572234702557157</v>
      </c>
      <c r="CA56" s="72">
        <f>CA39/CA40</f>
        <v>0.06573247354497354</v>
      </c>
      <c r="CB56" s="71"/>
      <c r="CC56" s="71">
        <f>CC39/CC40</f>
        <v>0.06622928341956108</v>
      </c>
      <c r="CD56" s="72">
        <f>CD39/CD40</f>
        <v>0.066092718535393</v>
      </c>
      <c r="CE56" s="71"/>
      <c r="CF56" s="71">
        <f>CF39/CF40</f>
        <v>0.06884026030229688</v>
      </c>
      <c r="CG56" s="71">
        <f>CG39/CG40</f>
        <v>0.06849257857852842</v>
      </c>
    </row>
    <row r="57" spans="1:88" s="20" customFormat="1" ht="11.25">
      <c r="A57" s="34" t="s">
        <v>74</v>
      </c>
      <c r="C57" s="71">
        <f>C40/B40</f>
        <v>0.5110235667208484</v>
      </c>
      <c r="D57" s="72">
        <f>D40/B40</f>
        <v>0.4889764332791516</v>
      </c>
      <c r="E57" s="71"/>
      <c r="F57" s="71">
        <f>F40/E40</f>
        <v>0.5108188218209669</v>
      </c>
      <c r="G57" s="72">
        <f>G40/E40</f>
        <v>0.4891811781790331</v>
      </c>
      <c r="H57" s="71"/>
      <c r="I57" s="71">
        <f>I40/H40</f>
        <v>0.5109058023773576</v>
      </c>
      <c r="J57" s="72">
        <f>J40/H40</f>
        <v>0.4890941976226424</v>
      </c>
      <c r="K57" s="71"/>
      <c r="L57" s="71">
        <f>L40/K40</f>
        <v>0.5109443559241948</v>
      </c>
      <c r="M57" s="72">
        <f>M40/K40</f>
        <v>0.4890556440758051</v>
      </c>
      <c r="N57" s="71"/>
      <c r="O57" s="71">
        <f>O40/N40</f>
        <v>0.5113402663321713</v>
      </c>
      <c r="P57" s="72">
        <f>P40/N40</f>
        <v>0.48865973366782867</v>
      </c>
      <c r="Q57" s="71"/>
      <c r="R57" s="71">
        <f>R40/Q40</f>
        <v>0.5113437260453984</v>
      </c>
      <c r="S57" s="72">
        <f>S40/Q40</f>
        <v>0.48865627395460165</v>
      </c>
      <c r="T57" s="71"/>
      <c r="U57" s="71">
        <f>U40/T40</f>
        <v>0.5113354728246295</v>
      </c>
      <c r="V57" s="72">
        <f>V40/T40</f>
        <v>0.4886645271753705</v>
      </c>
      <c r="W57" s="71"/>
      <c r="X57" s="71">
        <f>X40/W40</f>
        <v>0.5111580534755779</v>
      </c>
      <c r="Y57" s="72">
        <f>Y40/W40</f>
        <v>0.4888419465244221</v>
      </c>
      <c r="Z57" s="71"/>
      <c r="AA57" s="71">
        <f>AA40/Z40</f>
        <v>0.511280902866839</v>
      </c>
      <c r="AB57" s="72">
        <f>AB40/Z40</f>
        <v>0.48871909713316103</v>
      </c>
      <c r="AC57" s="71"/>
      <c r="AD57" s="71">
        <f>AD40/AC40</f>
        <v>0.5114911622004853</v>
      </c>
      <c r="AE57" s="72">
        <f>AE40/AC40</f>
        <v>0.4885088377995147</v>
      </c>
      <c r="AF57" s="71"/>
      <c r="AG57" s="71">
        <f>AG40/AF40</f>
        <v>0.5112838367987446</v>
      </c>
      <c r="AH57" s="72">
        <f>AH40/AF40</f>
        <v>0.4887161632012554</v>
      </c>
      <c r="AI57" s="71"/>
      <c r="AJ57" s="71">
        <f>AJ40/AI40</f>
        <v>0.5111783087949503</v>
      </c>
      <c r="AK57" s="72">
        <f>AK40/AI40</f>
        <v>0.48882169120504965</v>
      </c>
      <c r="AL57" s="71"/>
      <c r="AM57" s="71">
        <f>AM40/AL40</f>
        <v>0.5113536083819429</v>
      </c>
      <c r="AN57" s="72">
        <f>AN40/AL40</f>
        <v>0.4886463916180571</v>
      </c>
      <c r="AO57" s="71"/>
      <c r="AP57" s="71">
        <f>AP40/AO40</f>
        <v>0.5109540983511732</v>
      </c>
      <c r="AQ57" s="72">
        <f>AQ40/AO40</f>
        <v>0.4890459016488268</v>
      </c>
      <c r="AR57" s="71"/>
      <c r="AS57" s="71">
        <f>AS40/AR40</f>
        <v>0.5109800412792921</v>
      </c>
      <c r="AT57" s="72">
        <f>AT40/AR40</f>
        <v>0.4890199587207079</v>
      </c>
      <c r="AU57" s="71"/>
      <c r="AV57" s="71">
        <f>AV40/AU40</f>
        <v>0.5108310639171008</v>
      </c>
      <c r="AW57" s="72">
        <f>AW40/AU40</f>
        <v>0.4891689360828993</v>
      </c>
      <c r="AX57" s="71"/>
      <c r="AY57" s="71">
        <f>AY40/AX40</f>
        <v>0.5106605510060146</v>
      </c>
      <c r="AZ57" s="72">
        <f>AZ40/AX40</f>
        <v>0.48933944899398535</v>
      </c>
      <c r="BA57" s="71"/>
      <c r="BB57" s="71">
        <f>BB40/BA40</f>
        <v>0.5107526778220124</v>
      </c>
      <c r="BC57" s="72">
        <f>BC40/BA40</f>
        <v>0.48924732217798755</v>
      </c>
      <c r="BD57" s="71"/>
      <c r="BE57" s="71">
        <f>BE40/BD40</f>
        <v>0.510755168619578</v>
      </c>
      <c r="BF57" s="72">
        <f>BF40/BD40</f>
        <v>0.48924483138042196</v>
      </c>
      <c r="BG57" s="71"/>
      <c r="BH57" s="71">
        <f>BH40/BG40</f>
        <v>0.5105521936459909</v>
      </c>
      <c r="BI57" s="72">
        <f>BI40/BG40</f>
        <v>0.4894478063540091</v>
      </c>
      <c r="BJ57" s="71"/>
      <c r="BK57" s="71">
        <f>BK40/BJ40</f>
        <v>0.5102856158052235</v>
      </c>
      <c r="BL57" s="72">
        <f>BL40/BJ40</f>
        <v>0.48971438419477653</v>
      </c>
      <c r="BM57" s="71"/>
      <c r="BN57" s="71">
        <f>BN40/BM40</f>
        <v>0.5102241245074676</v>
      </c>
      <c r="BO57" s="72">
        <f>BO40/BM40</f>
        <v>0.4897758754925325</v>
      </c>
      <c r="BP57" s="71"/>
      <c r="BQ57" s="71">
        <f>BQ40/BP40</f>
        <v>0.5105184700986879</v>
      </c>
      <c r="BR57" s="72">
        <f>BR40/BP40</f>
        <v>0.4894815299013121</v>
      </c>
      <c r="BS57" s="71"/>
      <c r="BT57" s="71">
        <f>BT40/BS40</f>
        <v>0.510572223543353</v>
      </c>
      <c r="BU57" s="72">
        <f>BU40/BS40</f>
        <v>0.48942777645664703</v>
      </c>
      <c r="BV57" s="71"/>
      <c r="BW57" s="71">
        <f>BW40/BV40</f>
        <v>0.510525280544698</v>
      </c>
      <c r="BX57" s="72">
        <f>BX40/BV40</f>
        <v>0.48947471945530197</v>
      </c>
      <c r="BY57" s="71"/>
      <c r="BZ57" s="71">
        <f>BZ40/BY40</f>
        <v>0.5103770634969627</v>
      </c>
      <c r="CA57" s="72">
        <f>CA40/BY40</f>
        <v>0.4896229365030374</v>
      </c>
      <c r="CB57" s="71"/>
      <c r="CC57" s="71">
        <f>CC40/CB40</f>
        <v>0.5105098872298257</v>
      </c>
      <c r="CD57" s="72">
        <f>CD40/CB40</f>
        <v>0.4894901127701743</v>
      </c>
      <c r="CE57" s="71"/>
      <c r="CF57" s="71">
        <f>CF40/CE40</f>
        <v>0.5103415555891844</v>
      </c>
      <c r="CG57" s="71">
        <f>CG40/CE40</f>
        <v>0.4896584444108156</v>
      </c>
      <c r="CJ57" s="41"/>
    </row>
    <row r="58" spans="9:16" ht="12.75">
      <c r="I58" s="17"/>
      <c r="J58" s="17"/>
      <c r="K58" s="17"/>
      <c r="L58" s="17"/>
      <c r="M58" s="17"/>
      <c r="N58" s="17"/>
      <c r="O58" s="17"/>
      <c r="P58" s="17"/>
    </row>
    <row r="59" spans="2:16" ht="12.75">
      <c r="B59" s="34" t="s">
        <v>73</v>
      </c>
      <c r="C59" s="46"/>
      <c r="I59" s="17"/>
      <c r="J59" s="17"/>
      <c r="K59" s="17"/>
      <c r="L59" s="17"/>
      <c r="M59" s="17"/>
      <c r="N59" s="17"/>
      <c r="O59" s="17"/>
      <c r="P59" s="17"/>
    </row>
    <row r="60" spans="1:29" ht="12.75">
      <c r="A60" s="7"/>
      <c r="B60" s="40" t="s">
        <v>72</v>
      </c>
      <c r="C60" s="47" t="s">
        <v>77</v>
      </c>
      <c r="I60" s="24"/>
      <c r="J60" s="17"/>
      <c r="K60" s="17"/>
      <c r="L60" s="17"/>
      <c r="M60" s="17"/>
      <c r="N60" s="17"/>
      <c r="O60" s="17"/>
      <c r="P60" s="17"/>
      <c r="Q60" s="17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2.75">
      <c r="A61" s="7" t="s">
        <v>70</v>
      </c>
      <c r="B61" s="48">
        <f>B62+B79</f>
        <v>28629703</v>
      </c>
      <c r="C61" s="47"/>
      <c r="I61" s="24"/>
      <c r="J61" s="17"/>
      <c r="K61" s="17"/>
      <c r="L61" s="17"/>
      <c r="M61" s="17"/>
      <c r="N61" s="17"/>
      <c r="O61" s="17"/>
      <c r="P61" s="17"/>
      <c r="Q61" s="17"/>
      <c r="R61" s="2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12.75">
      <c r="A62" s="7" t="s">
        <v>0</v>
      </c>
      <c r="B62" s="44">
        <f>SUM(C40,F40,I40,L40,O40,R40,U40,X40,AA40,AD40,AG40,AJ40,AM40,AP40,AS40,AV40,AY40,BB40,BE40,BH40,BK40,BN40,BQ40,BT40,BW40,BZ40,CC40,CF40)</f>
        <v>14626076</v>
      </c>
      <c r="C62" s="73">
        <f>B62/B61</f>
        <v>0.5108706855953064</v>
      </c>
      <c r="I62" s="17"/>
      <c r="J62" s="17"/>
      <c r="K62" s="17"/>
      <c r="L62" s="17"/>
      <c r="M62" s="17"/>
      <c r="N62" s="18"/>
      <c r="O62" s="18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ht="12.75">
      <c r="A63" s="7" t="s">
        <v>102</v>
      </c>
      <c r="B63" s="44">
        <f aca="true" t="shared" si="37" ref="B63:B78">SUM(C24,F24,I24,L24,O24,R24,U24,X24,AA24,AD24,AG24,AJ24,AM24,AP24,AS24,AV24,AY24,BB24,BE24,BH24,BK24,BN24,BQ24,BT24,BW24,BZ24,CC24,CF24)</f>
        <v>883082</v>
      </c>
      <c r="C63" s="73">
        <f aca="true" t="shared" si="38" ref="C63:C78">B63/$B$62</f>
        <v>0.060377233100662134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5"/>
      <c r="AA63" s="5"/>
      <c r="AB63" s="5"/>
      <c r="AC63" s="17"/>
    </row>
    <row r="64" spans="1:29" ht="12.75">
      <c r="A64" s="7" t="s">
        <v>103</v>
      </c>
      <c r="B64" s="44">
        <f t="shared" si="37"/>
        <v>888122</v>
      </c>
      <c r="C64" s="73">
        <f t="shared" si="38"/>
        <v>0.06072182313287583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5"/>
      <c r="AA64" s="5"/>
      <c r="AB64" s="5"/>
      <c r="AC64" s="17"/>
    </row>
    <row r="65" spans="1:29" ht="12.75">
      <c r="A65" s="7" t="s">
        <v>104</v>
      </c>
      <c r="B65" s="44">
        <f t="shared" si="37"/>
        <v>893361</v>
      </c>
      <c r="C65" s="73">
        <f t="shared" si="38"/>
        <v>0.06108001900167892</v>
      </c>
      <c r="I65" s="64"/>
      <c r="J65" s="17"/>
      <c r="K65" s="17"/>
      <c r="L65" s="17"/>
      <c r="M65" s="17"/>
      <c r="N65" s="17"/>
      <c r="O65" s="17"/>
      <c r="P65" s="17"/>
      <c r="Q65" s="17"/>
      <c r="R65" s="64"/>
      <c r="S65" s="17"/>
      <c r="T65" s="17"/>
      <c r="U65" s="17"/>
      <c r="V65" s="17"/>
      <c r="W65" s="17"/>
      <c r="X65" s="17"/>
      <c r="Y65" s="17"/>
      <c r="Z65" s="5"/>
      <c r="AA65" s="5"/>
      <c r="AB65" s="5"/>
      <c r="AC65" s="17"/>
    </row>
    <row r="66" spans="1:29" ht="12.75">
      <c r="A66" s="7" t="s">
        <v>105</v>
      </c>
      <c r="B66" s="44">
        <f t="shared" si="37"/>
        <v>898837</v>
      </c>
      <c r="C66" s="73">
        <f t="shared" si="38"/>
        <v>0.061454418806520625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5"/>
      <c r="AA66" s="5"/>
      <c r="AB66" s="5"/>
      <c r="AC66" s="17"/>
    </row>
    <row r="67" spans="1:29" ht="12.75">
      <c r="A67" s="7" t="s">
        <v>106</v>
      </c>
      <c r="B67" s="44">
        <f t="shared" si="37"/>
        <v>902722</v>
      </c>
      <c r="C67" s="73">
        <f t="shared" si="38"/>
        <v>0.061720040289685356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5"/>
      <c r="AA67" s="5"/>
      <c r="AB67" s="5"/>
      <c r="AC67" s="17"/>
    </row>
    <row r="68" spans="1:29" ht="12.75">
      <c r="A68" s="7" t="s">
        <v>107</v>
      </c>
      <c r="B68" s="44">
        <f t="shared" si="37"/>
        <v>904203</v>
      </c>
      <c r="C68" s="73">
        <f t="shared" si="38"/>
        <v>0.0618212977971672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5"/>
      <c r="AA68" s="5"/>
      <c r="AB68" s="5"/>
      <c r="AC68" s="17"/>
    </row>
    <row r="69" spans="1:29" ht="12.75">
      <c r="A69" s="7" t="s">
        <v>108</v>
      </c>
      <c r="B69" s="44">
        <f t="shared" si="37"/>
        <v>905978</v>
      </c>
      <c r="C69" s="73">
        <f t="shared" si="38"/>
        <v>0.0619426563898615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5"/>
      <c r="AA69" s="5"/>
      <c r="AB69" s="5"/>
      <c r="AC69" s="17"/>
    </row>
    <row r="70" spans="1:29" ht="12.75">
      <c r="A70" s="7" t="s">
        <v>109</v>
      </c>
      <c r="B70" s="44">
        <f t="shared" si="37"/>
        <v>908387</v>
      </c>
      <c r="C70" s="73">
        <f t="shared" si="38"/>
        <v>0.062107362220735075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5"/>
      <c r="AA70" s="5"/>
      <c r="AB70" s="5"/>
      <c r="AC70" s="17"/>
    </row>
    <row r="71" spans="1:29" ht="12.75">
      <c r="A71" s="7" t="s">
        <v>110</v>
      </c>
      <c r="B71" s="44">
        <f t="shared" si="37"/>
        <v>912440</v>
      </c>
      <c r="C71" s="73">
        <f t="shared" si="38"/>
        <v>0.062384470038306924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5"/>
      <c r="AA71" s="5"/>
      <c r="AB71" s="5"/>
      <c r="AC71" s="17"/>
    </row>
    <row r="72" spans="1:29" ht="12.75">
      <c r="A72" s="7" t="s">
        <v>111</v>
      </c>
      <c r="B72" s="44">
        <f t="shared" si="37"/>
        <v>916499</v>
      </c>
      <c r="C72" s="73">
        <f t="shared" si="38"/>
        <v>0.0626619880821076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5"/>
      <c r="AA72" s="5"/>
      <c r="AB72" s="5"/>
      <c r="AC72" s="17"/>
    </row>
    <row r="73" spans="1:29" ht="12.75">
      <c r="A73" s="7" t="s">
        <v>112</v>
      </c>
      <c r="B73" s="44">
        <f t="shared" si="37"/>
        <v>921952</v>
      </c>
      <c r="C73" s="73">
        <f t="shared" si="38"/>
        <v>0.06303481535307215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5"/>
      <c r="AA73" s="5"/>
      <c r="AB73" s="5"/>
      <c r="AC73" s="17"/>
    </row>
    <row r="74" spans="1:29" ht="12.75">
      <c r="A74" s="7" t="s">
        <v>113</v>
      </c>
      <c r="B74" s="44">
        <f t="shared" si="37"/>
        <v>927851</v>
      </c>
      <c r="C74" s="73">
        <f t="shared" si="38"/>
        <v>0.06343813610704607</v>
      </c>
      <c r="D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5"/>
      <c r="AA74" s="5"/>
      <c r="AB74" s="5"/>
      <c r="AC74" s="17"/>
    </row>
    <row r="75" spans="1:29" ht="12.75">
      <c r="A75" s="7" t="s">
        <v>114</v>
      </c>
      <c r="B75" s="44">
        <f t="shared" si="37"/>
        <v>932688</v>
      </c>
      <c r="C75" s="73">
        <f t="shared" si="38"/>
        <v>0.06376884681851783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5"/>
      <c r="AA75" s="5"/>
      <c r="AB75" s="5"/>
      <c r="AC75" s="17"/>
    </row>
    <row r="76" spans="1:29" ht="12.75">
      <c r="A76" s="7" t="s">
        <v>115</v>
      </c>
      <c r="B76" s="44">
        <f t="shared" si="37"/>
        <v>937966</v>
      </c>
      <c r="C76" s="73">
        <f t="shared" si="38"/>
        <v>0.06412970915780829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5"/>
      <c r="AA76" s="5"/>
      <c r="AB76" s="5"/>
      <c r="AC76" s="17"/>
    </row>
    <row r="77" spans="1:29" ht="12.75">
      <c r="A77" s="7" t="s">
        <v>116</v>
      </c>
      <c r="B77" s="44">
        <f t="shared" si="37"/>
        <v>942994</v>
      </c>
      <c r="C77" s="73">
        <f t="shared" si="38"/>
        <v>0.06447347873756433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5"/>
      <c r="AA77" s="5"/>
      <c r="AB77" s="5"/>
      <c r="AC77" s="17"/>
    </row>
    <row r="78" spans="1:29" ht="12.75">
      <c r="A78" s="7" t="s">
        <v>117</v>
      </c>
      <c r="B78" s="44">
        <f t="shared" si="37"/>
        <v>948994</v>
      </c>
      <c r="C78" s="73">
        <f t="shared" si="38"/>
        <v>0.06488370496639016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5"/>
      <c r="AA78" s="5"/>
      <c r="AB78" s="5"/>
      <c r="AC78" s="17"/>
    </row>
    <row r="79" spans="1:29" ht="12.75">
      <c r="A79" s="7" t="s">
        <v>69</v>
      </c>
      <c r="B79" s="44">
        <f>SUM(D40,G40,J40,M40,P40,S40,V40,Y40,AB40,AE40,AH40,AK40,AN40,AQ40,AT40,AW40,AZ40,BC40,BF40,BI40,BL40,BO40,BR40,BU40,BX40,CA40,CD40,CG40)</f>
        <v>14003627</v>
      </c>
      <c r="C79" s="73">
        <f>B79/B61</f>
        <v>0.4891293144046936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12.75">
      <c r="A80" s="7" t="s">
        <v>118</v>
      </c>
      <c r="B80" s="44">
        <f aca="true" t="shared" si="39" ref="B80:B95">SUM(D24,G24,J24,M24,P24,S24,V24,Y24,AB24,AE24,AH24,AK24,AN24,AQ24,AT24,AW24,AZ24,BC24,BF24,BI24,BL24,BO24,BR24,BU24,BX24,CA24,CD24,CG24)</f>
        <v>845957</v>
      </c>
      <c r="C80" s="73">
        <f aca="true" t="shared" si="40" ref="C80:C95">B80/$B$79</f>
        <v>0.060409849533981444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12.75">
      <c r="A81" s="7" t="s">
        <v>119</v>
      </c>
      <c r="B81" s="44">
        <f t="shared" si="39"/>
        <v>850554</v>
      </c>
      <c r="C81" s="73">
        <f t="shared" si="40"/>
        <v>0.06073812163091748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12.75">
      <c r="A82" s="7" t="s">
        <v>120</v>
      </c>
      <c r="B82" s="44">
        <f t="shared" si="39"/>
        <v>855678</v>
      </c>
      <c r="C82" s="73">
        <f t="shared" si="40"/>
        <v>0.06110402683533345</v>
      </c>
      <c r="I82" s="64"/>
      <c r="J82" s="17"/>
      <c r="K82" s="17"/>
      <c r="L82" s="17"/>
      <c r="M82" s="17"/>
      <c r="N82" s="17"/>
      <c r="O82" s="17"/>
      <c r="P82" s="17"/>
      <c r="Q82" s="17"/>
      <c r="R82" s="64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2.75">
      <c r="A83" s="7" t="s">
        <v>121</v>
      </c>
      <c r="B83" s="44">
        <f t="shared" si="39"/>
        <v>860331</v>
      </c>
      <c r="C83" s="73">
        <f t="shared" si="40"/>
        <v>0.061436297896252164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12.75">
      <c r="A84" s="7" t="s">
        <v>122</v>
      </c>
      <c r="B84" s="44">
        <f t="shared" si="39"/>
        <v>864569</v>
      </c>
      <c r="C84" s="73">
        <f t="shared" si="40"/>
        <v>0.06173893377765632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12.75">
      <c r="A85" s="7" t="s">
        <v>123</v>
      </c>
      <c r="B85" s="44">
        <f t="shared" si="39"/>
        <v>865581</v>
      </c>
      <c r="C85" s="73">
        <f t="shared" si="40"/>
        <v>0.061811200769629183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12.75">
      <c r="A86" s="7" t="s">
        <v>124</v>
      </c>
      <c r="B86" s="44">
        <f t="shared" si="39"/>
        <v>867183</v>
      </c>
      <c r="C86" s="73">
        <f t="shared" si="40"/>
        <v>0.06192559970356251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12.75">
      <c r="A87" s="7" t="s">
        <v>125</v>
      </c>
      <c r="B87" s="44">
        <f t="shared" si="39"/>
        <v>869833</v>
      </c>
      <c r="C87" s="73">
        <f t="shared" si="40"/>
        <v>0.062114836392029006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12.75">
      <c r="A88" s="7" t="s">
        <v>126</v>
      </c>
      <c r="B88" s="44">
        <f t="shared" si="39"/>
        <v>873728</v>
      </c>
      <c r="C88" s="73">
        <f t="shared" si="40"/>
        <v>0.0623929786190392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12.75">
      <c r="A89" s="7" t="s">
        <v>127</v>
      </c>
      <c r="B89" s="44">
        <f t="shared" si="39"/>
        <v>876983</v>
      </c>
      <c r="C89" s="73">
        <f t="shared" si="40"/>
        <v>0.06262541840053294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12.75">
      <c r="A90" s="7" t="s">
        <v>128</v>
      </c>
      <c r="B90" s="44">
        <f t="shared" si="39"/>
        <v>882626</v>
      </c>
      <c r="C90" s="73">
        <f t="shared" si="40"/>
        <v>0.0630283854318599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ht="12.75">
      <c r="A91" s="7" t="s">
        <v>129</v>
      </c>
      <c r="B91" s="44">
        <f t="shared" si="39"/>
        <v>888158</v>
      </c>
      <c r="C91" s="73">
        <f t="shared" si="40"/>
        <v>0.0634234259452926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ht="12.75">
      <c r="A92" s="7" t="s">
        <v>130</v>
      </c>
      <c r="B92" s="44">
        <f t="shared" si="39"/>
        <v>892967</v>
      </c>
      <c r="C92" s="73">
        <f t="shared" si="40"/>
        <v>0.06376683697730595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ht="12.75">
      <c r="A93" s="7" t="s">
        <v>131</v>
      </c>
      <c r="B93" s="44">
        <f t="shared" si="39"/>
        <v>897979</v>
      </c>
      <c r="C93" s="73">
        <f t="shared" si="40"/>
        <v>0.06412474425375654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ht="12.75">
      <c r="A94" s="7" t="s">
        <v>132</v>
      </c>
      <c r="B94" s="44">
        <f t="shared" si="39"/>
        <v>902936</v>
      </c>
      <c r="C94" s="73">
        <f t="shared" si="40"/>
        <v>0.06447872397629557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ht="12.75">
      <c r="A95" s="7" t="s">
        <v>133</v>
      </c>
      <c r="B95" s="44">
        <f t="shared" si="39"/>
        <v>908564</v>
      </c>
      <c r="C95" s="73">
        <f t="shared" si="40"/>
        <v>0.06488061985655573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8" ht="12.75">
      <c r="A98" s="15" t="s">
        <v>150</v>
      </c>
    </row>
    <row r="99" spans="1:85" s="52" customFormat="1" ht="12.75">
      <c r="A99" s="54" t="s">
        <v>76</v>
      </c>
      <c r="B99" s="51" t="s">
        <v>70</v>
      </c>
      <c r="C99" s="9" t="s">
        <v>0</v>
      </c>
      <c r="D99" s="9" t="s">
        <v>69</v>
      </c>
      <c r="E99" s="51" t="s">
        <v>70</v>
      </c>
      <c r="F99" s="9" t="s">
        <v>0</v>
      </c>
      <c r="G99" s="9" t="s">
        <v>69</v>
      </c>
      <c r="H99" s="51" t="s">
        <v>70</v>
      </c>
      <c r="I99" s="9" t="s">
        <v>0</v>
      </c>
      <c r="J99" s="9" t="s">
        <v>69</v>
      </c>
      <c r="K99" s="51" t="s">
        <v>70</v>
      </c>
      <c r="L99" s="9" t="s">
        <v>0</v>
      </c>
      <c r="M99" s="9" t="s">
        <v>69</v>
      </c>
      <c r="N99" s="51" t="s">
        <v>70</v>
      </c>
      <c r="O99" s="9" t="s">
        <v>0</v>
      </c>
      <c r="P99" s="9" t="s">
        <v>69</v>
      </c>
      <c r="Q99" s="51" t="s">
        <v>70</v>
      </c>
      <c r="R99" s="9" t="s">
        <v>0</v>
      </c>
      <c r="S99" s="9" t="s">
        <v>69</v>
      </c>
      <c r="T99" s="51" t="s">
        <v>70</v>
      </c>
      <c r="U99" s="9" t="s">
        <v>0</v>
      </c>
      <c r="V99" s="9" t="s">
        <v>69</v>
      </c>
      <c r="W99" s="51" t="s">
        <v>70</v>
      </c>
      <c r="X99" s="9" t="s">
        <v>0</v>
      </c>
      <c r="Y99" s="9" t="s">
        <v>69</v>
      </c>
      <c r="Z99" s="51" t="s">
        <v>70</v>
      </c>
      <c r="AA99" s="9" t="s">
        <v>0</v>
      </c>
      <c r="AB99" s="9" t="s">
        <v>69</v>
      </c>
      <c r="AC99" s="51" t="s">
        <v>70</v>
      </c>
      <c r="AD99" s="9" t="s">
        <v>0</v>
      </c>
      <c r="AE99" s="9" t="s">
        <v>69</v>
      </c>
      <c r="AF99" s="51" t="s">
        <v>70</v>
      </c>
      <c r="AG99" s="9" t="s">
        <v>0</v>
      </c>
      <c r="AH99" s="9" t="s">
        <v>69</v>
      </c>
      <c r="AI99" s="51" t="s">
        <v>70</v>
      </c>
      <c r="AJ99" s="9" t="s">
        <v>0</v>
      </c>
      <c r="AK99" s="9" t="s">
        <v>69</v>
      </c>
      <c r="AL99" s="51" t="s">
        <v>70</v>
      </c>
      <c r="AM99" s="9" t="s">
        <v>0</v>
      </c>
      <c r="AN99" s="9" t="s">
        <v>69</v>
      </c>
      <c r="AO99" s="51" t="s">
        <v>70</v>
      </c>
      <c r="AP99" s="9" t="s">
        <v>0</v>
      </c>
      <c r="AQ99" s="9" t="s">
        <v>69</v>
      </c>
      <c r="AR99" s="51" t="s">
        <v>70</v>
      </c>
      <c r="AS99" s="9" t="s">
        <v>0</v>
      </c>
      <c r="AT99" s="9" t="s">
        <v>69</v>
      </c>
      <c r="AU99" s="51" t="s">
        <v>70</v>
      </c>
      <c r="AV99" s="9" t="s">
        <v>0</v>
      </c>
      <c r="AW99" s="9" t="s">
        <v>69</v>
      </c>
      <c r="AX99" s="51" t="s">
        <v>70</v>
      </c>
      <c r="AY99" s="9" t="s">
        <v>0</v>
      </c>
      <c r="AZ99" s="9" t="s">
        <v>69</v>
      </c>
      <c r="BA99" s="51" t="s">
        <v>70</v>
      </c>
      <c r="BB99" s="9" t="s">
        <v>0</v>
      </c>
      <c r="BC99" s="9" t="s">
        <v>69</v>
      </c>
      <c r="BD99" s="51" t="s">
        <v>70</v>
      </c>
      <c r="BE99" s="9" t="s">
        <v>0</v>
      </c>
      <c r="BF99" s="9" t="s">
        <v>69</v>
      </c>
      <c r="BG99" s="51" t="s">
        <v>70</v>
      </c>
      <c r="BH99" s="9" t="s">
        <v>0</v>
      </c>
      <c r="BI99" s="9" t="s">
        <v>69</v>
      </c>
      <c r="BJ99" s="51" t="s">
        <v>70</v>
      </c>
      <c r="BK99" s="9" t="s">
        <v>0</v>
      </c>
      <c r="BL99" s="9" t="s">
        <v>69</v>
      </c>
      <c r="BM99" s="51" t="s">
        <v>70</v>
      </c>
      <c r="BN99" s="9" t="s">
        <v>0</v>
      </c>
      <c r="BO99" s="9" t="s">
        <v>69</v>
      </c>
      <c r="BP99" s="51" t="s">
        <v>70</v>
      </c>
      <c r="BQ99" s="9" t="s">
        <v>0</v>
      </c>
      <c r="BR99" s="9" t="s">
        <v>69</v>
      </c>
      <c r="BS99" s="51" t="s">
        <v>70</v>
      </c>
      <c r="BT99" s="9" t="s">
        <v>0</v>
      </c>
      <c r="BU99" s="9" t="s">
        <v>69</v>
      </c>
      <c r="BV99" s="51" t="s">
        <v>70</v>
      </c>
      <c r="BW99" s="9" t="s">
        <v>0</v>
      </c>
      <c r="BX99" s="9" t="s">
        <v>69</v>
      </c>
      <c r="BY99" s="51" t="s">
        <v>70</v>
      </c>
      <c r="BZ99" s="9" t="s">
        <v>0</v>
      </c>
      <c r="CA99" s="9" t="s">
        <v>69</v>
      </c>
      <c r="CB99" s="51" t="s">
        <v>70</v>
      </c>
      <c r="CC99" s="9" t="s">
        <v>0</v>
      </c>
      <c r="CD99" s="9" t="s">
        <v>69</v>
      </c>
      <c r="CE99" s="51" t="s">
        <v>70</v>
      </c>
      <c r="CF99" s="9" t="s">
        <v>0</v>
      </c>
      <c r="CG99" s="9" t="s">
        <v>69</v>
      </c>
    </row>
    <row r="100" spans="1:85" s="52" customFormat="1" ht="12.75">
      <c r="A100" s="53" t="s">
        <v>78</v>
      </c>
      <c r="B100" s="50">
        <v>1980</v>
      </c>
      <c r="C100" s="12" t="s">
        <v>1</v>
      </c>
      <c r="D100" s="12" t="s">
        <v>1</v>
      </c>
      <c r="E100" s="50" t="s">
        <v>42</v>
      </c>
      <c r="F100" s="12" t="s">
        <v>42</v>
      </c>
      <c r="G100" s="12" t="s">
        <v>42</v>
      </c>
      <c r="H100" s="50" t="s">
        <v>43</v>
      </c>
      <c r="I100" s="12" t="s">
        <v>43</v>
      </c>
      <c r="J100" s="12" t="s">
        <v>43</v>
      </c>
      <c r="K100" s="50" t="s">
        <v>44</v>
      </c>
      <c r="L100" s="12" t="s">
        <v>44</v>
      </c>
      <c r="M100" s="12" t="s">
        <v>44</v>
      </c>
      <c r="N100" s="50" t="s">
        <v>45</v>
      </c>
      <c r="O100" s="12" t="s">
        <v>45</v>
      </c>
      <c r="P100" s="12" t="s">
        <v>45</v>
      </c>
      <c r="Q100" s="50" t="s">
        <v>46</v>
      </c>
      <c r="R100" s="12" t="s">
        <v>46</v>
      </c>
      <c r="S100" s="12" t="s">
        <v>46</v>
      </c>
      <c r="T100" s="50" t="s">
        <v>47</v>
      </c>
      <c r="U100" s="12" t="s">
        <v>47</v>
      </c>
      <c r="V100" s="12" t="s">
        <v>47</v>
      </c>
      <c r="W100" s="50" t="s">
        <v>48</v>
      </c>
      <c r="X100" s="12" t="s">
        <v>48</v>
      </c>
      <c r="Y100" s="12" t="s">
        <v>48</v>
      </c>
      <c r="Z100" s="50" t="s">
        <v>49</v>
      </c>
      <c r="AA100" s="12" t="s">
        <v>49</v>
      </c>
      <c r="AB100" s="12" t="s">
        <v>49</v>
      </c>
      <c r="AC100" s="50" t="s">
        <v>50</v>
      </c>
      <c r="AD100" s="12" t="s">
        <v>50</v>
      </c>
      <c r="AE100" s="12" t="s">
        <v>50</v>
      </c>
      <c r="AF100" s="50" t="s">
        <v>51</v>
      </c>
      <c r="AG100" s="12" t="s">
        <v>51</v>
      </c>
      <c r="AH100" s="12" t="s">
        <v>51</v>
      </c>
      <c r="AI100" s="50" t="s">
        <v>52</v>
      </c>
      <c r="AJ100" s="12" t="s">
        <v>52</v>
      </c>
      <c r="AK100" s="12" t="s">
        <v>52</v>
      </c>
      <c r="AL100" s="50" t="s">
        <v>53</v>
      </c>
      <c r="AM100" s="12" t="s">
        <v>53</v>
      </c>
      <c r="AN100" s="12" t="s">
        <v>53</v>
      </c>
      <c r="AO100" s="50" t="s">
        <v>54</v>
      </c>
      <c r="AP100" s="12" t="s">
        <v>54</v>
      </c>
      <c r="AQ100" s="12" t="s">
        <v>54</v>
      </c>
      <c r="AR100" s="50" t="s">
        <v>55</v>
      </c>
      <c r="AS100" s="12" t="s">
        <v>55</v>
      </c>
      <c r="AT100" s="12" t="s">
        <v>55</v>
      </c>
      <c r="AU100" s="50" t="s">
        <v>56</v>
      </c>
      <c r="AV100" s="12" t="s">
        <v>56</v>
      </c>
      <c r="AW100" s="12" t="s">
        <v>56</v>
      </c>
      <c r="AX100" s="50" t="s">
        <v>57</v>
      </c>
      <c r="AY100" s="12" t="s">
        <v>57</v>
      </c>
      <c r="AZ100" s="12" t="s">
        <v>57</v>
      </c>
      <c r="BA100" s="50" t="s">
        <v>58</v>
      </c>
      <c r="BB100" s="12" t="s">
        <v>58</v>
      </c>
      <c r="BC100" s="12" t="s">
        <v>58</v>
      </c>
      <c r="BD100" s="50" t="s">
        <v>59</v>
      </c>
      <c r="BE100" s="12" t="s">
        <v>59</v>
      </c>
      <c r="BF100" s="12" t="s">
        <v>59</v>
      </c>
      <c r="BG100" s="50" t="s">
        <v>60</v>
      </c>
      <c r="BH100" s="12" t="s">
        <v>60</v>
      </c>
      <c r="BI100" s="12" t="s">
        <v>60</v>
      </c>
      <c r="BJ100" s="50" t="s">
        <v>61</v>
      </c>
      <c r="BK100" s="12" t="s">
        <v>61</v>
      </c>
      <c r="BL100" s="12" t="s">
        <v>61</v>
      </c>
      <c r="BM100" s="50" t="s">
        <v>62</v>
      </c>
      <c r="BN100" s="12" t="s">
        <v>62</v>
      </c>
      <c r="BO100" s="12" t="s">
        <v>62</v>
      </c>
      <c r="BP100" s="50" t="s">
        <v>63</v>
      </c>
      <c r="BQ100" s="12" t="s">
        <v>63</v>
      </c>
      <c r="BR100" s="12" t="s">
        <v>63</v>
      </c>
      <c r="BS100" s="50" t="s">
        <v>64</v>
      </c>
      <c r="BT100" s="12" t="s">
        <v>64</v>
      </c>
      <c r="BU100" s="12" t="s">
        <v>64</v>
      </c>
      <c r="BV100" s="50" t="s">
        <v>65</v>
      </c>
      <c r="BW100" s="12" t="s">
        <v>65</v>
      </c>
      <c r="BX100" s="12" t="s">
        <v>65</v>
      </c>
      <c r="BY100" s="50" t="s">
        <v>66</v>
      </c>
      <c r="BZ100" s="12" t="s">
        <v>66</v>
      </c>
      <c r="CA100" s="12" t="s">
        <v>66</v>
      </c>
      <c r="CB100" s="50" t="s">
        <v>67</v>
      </c>
      <c r="CC100" s="12" t="s">
        <v>67</v>
      </c>
      <c r="CD100" s="12" t="s">
        <v>67</v>
      </c>
      <c r="CE100" s="50" t="s">
        <v>68</v>
      </c>
      <c r="CF100" s="12" t="s">
        <v>68</v>
      </c>
      <c r="CG100" s="12" t="s">
        <v>68</v>
      </c>
    </row>
    <row r="101" spans="1:85" s="20" customFormat="1" ht="11.25">
      <c r="A101" s="27" t="s">
        <v>2</v>
      </c>
      <c r="B101" s="65">
        <f>SUM(C101:D101)</f>
        <v>63414</v>
      </c>
      <c r="C101" s="66">
        <v>32485</v>
      </c>
      <c r="D101" s="66">
        <v>30929</v>
      </c>
      <c r="E101" s="65">
        <f>SUM(F101:G101)</f>
        <v>63241</v>
      </c>
      <c r="F101" s="66">
        <v>32110</v>
      </c>
      <c r="G101" s="66">
        <v>31131</v>
      </c>
      <c r="H101" s="65">
        <f>SUM(I101:J101)</f>
        <v>63087</v>
      </c>
      <c r="I101" s="67">
        <v>32314</v>
      </c>
      <c r="J101" s="67">
        <v>30773</v>
      </c>
      <c r="K101" s="65">
        <f>SUM(L101:M101)</f>
        <v>63701</v>
      </c>
      <c r="L101" s="67">
        <v>32565</v>
      </c>
      <c r="M101" s="67">
        <v>31136</v>
      </c>
      <c r="N101" s="65">
        <f>SUM(O101:P101)</f>
        <v>66293</v>
      </c>
      <c r="O101" s="67">
        <v>34086</v>
      </c>
      <c r="P101" s="67">
        <v>32207</v>
      </c>
      <c r="Q101" s="65">
        <f>SUM(R101:S101)</f>
        <v>66839</v>
      </c>
      <c r="R101" s="67">
        <v>34169</v>
      </c>
      <c r="S101" s="67">
        <v>32670</v>
      </c>
      <c r="T101" s="65">
        <f>SUM(U101:V101)</f>
        <v>65134</v>
      </c>
      <c r="U101" s="67">
        <v>33206</v>
      </c>
      <c r="V101" s="67">
        <v>31928</v>
      </c>
      <c r="W101" s="65">
        <f>SUM(X101:Y101)</f>
        <v>62645</v>
      </c>
      <c r="X101" s="67">
        <v>31915</v>
      </c>
      <c r="Y101" s="67">
        <v>30730</v>
      </c>
      <c r="Z101" s="65">
        <f>SUM(AA101:AB101)</f>
        <v>60642</v>
      </c>
      <c r="AA101" s="67">
        <v>31016</v>
      </c>
      <c r="AB101" s="67">
        <v>29626</v>
      </c>
      <c r="AC101" s="65">
        <f>SUM(AD101:AE101)</f>
        <v>59711</v>
      </c>
      <c r="AD101" s="67">
        <v>30538</v>
      </c>
      <c r="AE101" s="67">
        <v>29173</v>
      </c>
      <c r="AF101" s="65">
        <f>SUM(AG101:AH101)</f>
        <v>63240</v>
      </c>
      <c r="AG101" s="67">
        <v>32296</v>
      </c>
      <c r="AH101" s="67">
        <v>30944</v>
      </c>
      <c r="AI101" s="65">
        <f>SUM(AJ101:AK101)</f>
        <v>63432</v>
      </c>
      <c r="AJ101" s="67">
        <v>32442</v>
      </c>
      <c r="AK101" s="67">
        <v>30990</v>
      </c>
      <c r="AL101" s="65">
        <f>SUM(AM101:AN101)</f>
        <v>65706</v>
      </c>
      <c r="AM101" s="67">
        <v>33631</v>
      </c>
      <c r="AN101" s="67">
        <v>32075</v>
      </c>
      <c r="AO101" s="65">
        <f>SUM(AP101:AQ101)</f>
        <v>65481</v>
      </c>
      <c r="AP101" s="67">
        <v>33264</v>
      </c>
      <c r="AQ101" s="67">
        <v>32217</v>
      </c>
      <c r="AR101" s="65">
        <f>SUM(AS101:AT101)</f>
        <v>66686</v>
      </c>
      <c r="AS101" s="67">
        <v>34111</v>
      </c>
      <c r="AT101" s="67">
        <v>32575</v>
      </c>
      <c r="AU101" s="65">
        <f>SUM(AV101:AW101)</f>
        <v>64761</v>
      </c>
      <c r="AV101" s="67">
        <v>32921</v>
      </c>
      <c r="AW101" s="67">
        <v>31840</v>
      </c>
      <c r="AX101" s="65">
        <f>SUM(AY101:AZ101)</f>
        <v>65072</v>
      </c>
      <c r="AY101" s="67">
        <v>33101</v>
      </c>
      <c r="AZ101" s="67">
        <v>31971</v>
      </c>
      <c r="BA101" s="65">
        <f>SUM(BB101:BC101)</f>
        <v>63100</v>
      </c>
      <c r="BB101" s="67">
        <v>32188</v>
      </c>
      <c r="BC101" s="67">
        <v>30912</v>
      </c>
      <c r="BD101" s="65">
        <f>SUM(BE101:BF101)</f>
        <v>60715</v>
      </c>
      <c r="BE101" s="67">
        <v>31098</v>
      </c>
      <c r="BF101" s="67">
        <v>29617</v>
      </c>
      <c r="BG101" s="65">
        <f>SUM(BH101:BI101)</f>
        <v>59272</v>
      </c>
      <c r="BH101" s="67">
        <v>30097</v>
      </c>
      <c r="BI101" s="67">
        <v>29175</v>
      </c>
      <c r="BJ101" s="65">
        <f>SUM(BK101:BL101)</f>
        <v>56988</v>
      </c>
      <c r="BK101" s="67">
        <v>29070</v>
      </c>
      <c r="BL101" s="67">
        <v>27918</v>
      </c>
      <c r="BM101" s="65">
        <f>SUM(BN101:BO101)</f>
        <v>57679</v>
      </c>
      <c r="BN101" s="67">
        <v>29437</v>
      </c>
      <c r="BO101" s="67">
        <v>28242</v>
      </c>
      <c r="BP101" s="65">
        <f>SUM(BQ101:BR101)</f>
        <v>56876</v>
      </c>
      <c r="BQ101" s="67">
        <v>29260</v>
      </c>
      <c r="BR101" s="67">
        <v>27616</v>
      </c>
      <c r="BS101" s="65">
        <f>SUM(BT101:BU101)</f>
        <v>56293</v>
      </c>
      <c r="BT101" s="67">
        <v>28747</v>
      </c>
      <c r="BU101" s="67">
        <v>27546</v>
      </c>
      <c r="BV101" s="65">
        <f>SUM(BW101:BX101)</f>
        <v>55850</v>
      </c>
      <c r="BW101" s="67">
        <v>28675</v>
      </c>
      <c r="BX101" s="67">
        <v>27175</v>
      </c>
      <c r="BY101" s="65">
        <f>SUM(BZ101:CA101)</f>
        <v>56978</v>
      </c>
      <c r="BZ101" s="67">
        <v>28981</v>
      </c>
      <c r="CA101" s="67">
        <v>27997</v>
      </c>
      <c r="CB101" s="65">
        <f>SUM(CC101:CD101)</f>
        <v>58089</v>
      </c>
      <c r="CC101" s="67">
        <v>29797</v>
      </c>
      <c r="CD101" s="67">
        <v>28292</v>
      </c>
      <c r="CE101" s="65">
        <f>SUM(CF101:CG101)</f>
        <v>58114</v>
      </c>
      <c r="CF101" s="67">
        <v>29562</v>
      </c>
      <c r="CG101" s="67">
        <v>28552</v>
      </c>
    </row>
    <row r="102" spans="1:85" s="20" customFormat="1" ht="11.25">
      <c r="A102" s="27" t="s">
        <v>3</v>
      </c>
      <c r="B102" s="65">
        <f>SUM(C102:D102)</f>
        <v>64814</v>
      </c>
      <c r="C102" s="66">
        <v>33147</v>
      </c>
      <c r="D102" s="66">
        <v>31667</v>
      </c>
      <c r="E102" s="65">
        <f>SUM(F102:G102)</f>
        <v>63575</v>
      </c>
      <c r="F102" s="66">
        <v>32560</v>
      </c>
      <c r="G102" s="66">
        <v>31015</v>
      </c>
      <c r="H102" s="65">
        <f>SUM(I102:J102)</f>
        <v>63474</v>
      </c>
      <c r="I102" s="67">
        <v>32233</v>
      </c>
      <c r="J102" s="67">
        <v>31241</v>
      </c>
      <c r="K102" s="65">
        <f>SUM(L102:M102)</f>
        <v>63315</v>
      </c>
      <c r="L102" s="67">
        <v>32432</v>
      </c>
      <c r="M102" s="67">
        <v>30883</v>
      </c>
      <c r="N102" s="65">
        <f>SUM(O102:P102)</f>
        <v>63871</v>
      </c>
      <c r="O102" s="67">
        <v>32630</v>
      </c>
      <c r="P102" s="67">
        <v>31241</v>
      </c>
      <c r="Q102" s="65">
        <f>SUM(R102:S102)</f>
        <v>66363</v>
      </c>
      <c r="R102" s="67">
        <v>34114</v>
      </c>
      <c r="S102" s="67">
        <v>32249</v>
      </c>
      <c r="T102" s="65">
        <f>SUM(U102:V102)</f>
        <v>66897</v>
      </c>
      <c r="U102" s="67">
        <v>34205</v>
      </c>
      <c r="V102" s="67">
        <v>32692</v>
      </c>
      <c r="W102" s="65">
        <f>SUM(X102:Y102)</f>
        <v>65176</v>
      </c>
      <c r="X102" s="67">
        <v>33219</v>
      </c>
      <c r="Y102" s="67">
        <v>31957</v>
      </c>
      <c r="Z102" s="65">
        <f>SUM(AA102:AB102)</f>
        <v>62725</v>
      </c>
      <c r="AA102" s="67">
        <v>31963</v>
      </c>
      <c r="AB102" s="67">
        <v>30762</v>
      </c>
      <c r="AC102" s="65">
        <f>SUM(AD102:AE102)</f>
        <v>60757</v>
      </c>
      <c r="AD102" s="67">
        <v>31073</v>
      </c>
      <c r="AE102" s="67">
        <v>29684</v>
      </c>
      <c r="AF102" s="65">
        <f>SUM(AG102:AH102)</f>
        <v>59894</v>
      </c>
      <c r="AG102" s="67">
        <v>30641</v>
      </c>
      <c r="AH102" s="67">
        <v>29253</v>
      </c>
      <c r="AI102" s="65">
        <f>SUM(AJ102:AK102)</f>
        <v>63484</v>
      </c>
      <c r="AJ102" s="67">
        <v>32432</v>
      </c>
      <c r="AK102" s="67">
        <v>31052</v>
      </c>
      <c r="AL102" s="65">
        <f>SUM(AM102:AN102)</f>
        <v>63624</v>
      </c>
      <c r="AM102" s="67">
        <v>32540</v>
      </c>
      <c r="AN102" s="67">
        <v>31084</v>
      </c>
      <c r="AO102" s="65">
        <f>SUM(AP102:AQ102)</f>
        <v>65890</v>
      </c>
      <c r="AP102" s="67">
        <v>33730</v>
      </c>
      <c r="AQ102" s="67">
        <v>32160</v>
      </c>
      <c r="AR102" s="65">
        <f>SUM(AS102:AT102)</f>
        <v>65526</v>
      </c>
      <c r="AS102" s="67">
        <v>33287</v>
      </c>
      <c r="AT102" s="67">
        <v>32239</v>
      </c>
      <c r="AU102" s="65">
        <f>SUM(AV102:AW102)</f>
        <v>66733</v>
      </c>
      <c r="AV102" s="67">
        <v>34120</v>
      </c>
      <c r="AW102" s="67">
        <v>32613</v>
      </c>
      <c r="AX102" s="65">
        <f>SUM(AY102:AZ102)</f>
        <v>64828</v>
      </c>
      <c r="AY102" s="67">
        <v>32947</v>
      </c>
      <c r="AZ102" s="67">
        <v>31881</v>
      </c>
      <c r="BA102" s="65">
        <f>SUM(BB102:BC102)</f>
        <v>65083</v>
      </c>
      <c r="BB102" s="67">
        <v>33085</v>
      </c>
      <c r="BC102" s="67">
        <v>31998</v>
      </c>
      <c r="BD102" s="65">
        <f>SUM(BE102:BF102)</f>
        <v>63104</v>
      </c>
      <c r="BE102" s="67">
        <v>32198</v>
      </c>
      <c r="BF102" s="67">
        <v>30906</v>
      </c>
      <c r="BG102" s="65">
        <f>SUM(BH102:BI102)</f>
        <v>60790</v>
      </c>
      <c r="BH102" s="67">
        <v>31142</v>
      </c>
      <c r="BI102" s="67">
        <v>29648</v>
      </c>
      <c r="BJ102" s="65">
        <f>SUM(BK102:BL102)</f>
        <v>59331</v>
      </c>
      <c r="BK102" s="67">
        <v>30102</v>
      </c>
      <c r="BL102" s="67">
        <v>29229</v>
      </c>
      <c r="BM102" s="65">
        <f>SUM(BN102:BO102)</f>
        <v>57026</v>
      </c>
      <c r="BN102" s="67">
        <v>29085</v>
      </c>
      <c r="BO102" s="67">
        <v>27941</v>
      </c>
      <c r="BP102" s="65">
        <f>SUM(BQ102:BR102)</f>
        <v>57723</v>
      </c>
      <c r="BQ102" s="67">
        <v>29461</v>
      </c>
      <c r="BR102" s="67">
        <v>28262</v>
      </c>
      <c r="BS102" s="65">
        <f>SUM(BT102:BU102)</f>
        <v>56953</v>
      </c>
      <c r="BT102" s="67">
        <v>29320</v>
      </c>
      <c r="BU102" s="67">
        <v>27633</v>
      </c>
      <c r="BV102" s="65">
        <f>SUM(BW102:BX102)</f>
        <v>56390</v>
      </c>
      <c r="BW102" s="67">
        <v>28787</v>
      </c>
      <c r="BX102" s="67">
        <v>27603</v>
      </c>
      <c r="BY102" s="65">
        <f>SUM(BZ102:CA102)</f>
        <v>55997</v>
      </c>
      <c r="BZ102" s="67">
        <v>28743</v>
      </c>
      <c r="CA102" s="67">
        <v>27254</v>
      </c>
      <c r="CB102" s="65">
        <f>SUM(CC102:CD102)</f>
        <v>57102</v>
      </c>
      <c r="CC102" s="67">
        <v>29046</v>
      </c>
      <c r="CD102" s="67">
        <v>28056</v>
      </c>
      <c r="CE102" s="65">
        <f>SUM(CF102:CG102)</f>
        <v>58231</v>
      </c>
      <c r="CF102" s="67">
        <v>29880</v>
      </c>
      <c r="CG102" s="67">
        <v>28351</v>
      </c>
    </row>
    <row r="103" spans="1:85" s="20" customFormat="1" ht="11.25">
      <c r="A103" s="68" t="s">
        <v>136</v>
      </c>
      <c r="B103" s="20">
        <f>SUM(B26,B27)</f>
        <v>130007</v>
      </c>
      <c r="C103" s="20">
        <f aca="true" t="shared" si="41" ref="C103:BN103">SUM(C26,C27)</f>
        <v>66695</v>
      </c>
      <c r="D103" s="70">
        <f t="shared" si="41"/>
        <v>63312</v>
      </c>
      <c r="E103" s="20">
        <f t="shared" si="41"/>
        <v>130837</v>
      </c>
      <c r="F103" s="20">
        <f t="shared" si="41"/>
        <v>66937</v>
      </c>
      <c r="G103" s="70">
        <f t="shared" si="41"/>
        <v>63900</v>
      </c>
      <c r="H103" s="20">
        <f t="shared" si="41"/>
        <v>129021</v>
      </c>
      <c r="I103" s="20">
        <f t="shared" si="41"/>
        <v>65990</v>
      </c>
      <c r="J103" s="70">
        <f t="shared" si="41"/>
        <v>63031</v>
      </c>
      <c r="K103" s="20">
        <f t="shared" si="41"/>
        <v>127596</v>
      </c>
      <c r="L103" s="20">
        <f t="shared" si="41"/>
        <v>65076</v>
      </c>
      <c r="M103" s="70">
        <f t="shared" si="41"/>
        <v>62520</v>
      </c>
      <c r="N103" s="20">
        <f t="shared" si="41"/>
        <v>127131</v>
      </c>
      <c r="O103" s="20">
        <f t="shared" si="41"/>
        <v>64847</v>
      </c>
      <c r="P103" s="70">
        <f t="shared" si="41"/>
        <v>62284</v>
      </c>
      <c r="Q103" s="20">
        <f t="shared" si="41"/>
        <v>127451</v>
      </c>
      <c r="R103" s="20">
        <f t="shared" si="41"/>
        <v>65190</v>
      </c>
      <c r="S103" s="70">
        <f t="shared" si="41"/>
        <v>62261</v>
      </c>
      <c r="T103" s="20">
        <f t="shared" si="41"/>
        <v>130469</v>
      </c>
      <c r="U103" s="20">
        <f t="shared" si="41"/>
        <v>66858</v>
      </c>
      <c r="V103" s="70">
        <f t="shared" si="41"/>
        <v>63611</v>
      </c>
      <c r="W103" s="20">
        <f t="shared" si="41"/>
        <v>133474</v>
      </c>
      <c r="X103" s="20">
        <f t="shared" si="41"/>
        <v>68425</v>
      </c>
      <c r="Y103" s="70">
        <f t="shared" si="41"/>
        <v>65049</v>
      </c>
      <c r="Z103" s="20">
        <f t="shared" si="41"/>
        <v>132281</v>
      </c>
      <c r="AA103" s="20">
        <f t="shared" si="41"/>
        <v>67534</v>
      </c>
      <c r="AB103" s="70">
        <f t="shared" si="41"/>
        <v>64747</v>
      </c>
      <c r="AC103" s="20">
        <f t="shared" si="41"/>
        <v>128173</v>
      </c>
      <c r="AD103" s="20">
        <f t="shared" si="41"/>
        <v>65318</v>
      </c>
      <c r="AE103" s="70">
        <f t="shared" si="41"/>
        <v>62855</v>
      </c>
      <c r="AF103" s="20">
        <f t="shared" si="41"/>
        <v>123870</v>
      </c>
      <c r="AG103" s="20">
        <f t="shared" si="41"/>
        <v>63246</v>
      </c>
      <c r="AH103" s="70">
        <f t="shared" si="41"/>
        <v>60624</v>
      </c>
      <c r="AI103" s="20">
        <f t="shared" si="41"/>
        <v>121268</v>
      </c>
      <c r="AJ103" s="20">
        <f t="shared" si="41"/>
        <v>62042</v>
      </c>
      <c r="AK103" s="70">
        <f t="shared" si="41"/>
        <v>59226</v>
      </c>
      <c r="AL103" s="20">
        <f t="shared" si="41"/>
        <v>123960</v>
      </c>
      <c r="AM103" s="20">
        <f t="shared" si="41"/>
        <v>63379</v>
      </c>
      <c r="AN103" s="70">
        <f t="shared" si="41"/>
        <v>60581</v>
      </c>
      <c r="AO103" s="20">
        <f t="shared" si="41"/>
        <v>127777</v>
      </c>
      <c r="AP103" s="20">
        <f t="shared" si="41"/>
        <v>65303</v>
      </c>
      <c r="AQ103" s="70">
        <f t="shared" si="41"/>
        <v>62474</v>
      </c>
      <c r="AR103" s="20">
        <f t="shared" si="41"/>
        <v>129899</v>
      </c>
      <c r="AS103" s="20">
        <f t="shared" si="41"/>
        <v>66440</v>
      </c>
      <c r="AT103" s="70">
        <f t="shared" si="41"/>
        <v>63459</v>
      </c>
      <c r="AU103" s="20">
        <f t="shared" si="41"/>
        <v>131623</v>
      </c>
      <c r="AV103" s="20">
        <f t="shared" si="41"/>
        <v>67112</v>
      </c>
      <c r="AW103" s="70">
        <f t="shared" si="41"/>
        <v>64511</v>
      </c>
      <c r="AX103" s="20">
        <f t="shared" si="41"/>
        <v>132482</v>
      </c>
      <c r="AY103" s="20">
        <f t="shared" si="41"/>
        <v>67532</v>
      </c>
      <c r="AZ103" s="70">
        <f t="shared" si="41"/>
        <v>64950</v>
      </c>
      <c r="BA103" s="20">
        <f t="shared" si="41"/>
        <v>131772</v>
      </c>
      <c r="BB103" s="20">
        <f t="shared" si="41"/>
        <v>67177</v>
      </c>
      <c r="BC103" s="70">
        <f t="shared" si="41"/>
        <v>64595</v>
      </c>
      <c r="BD103" s="20">
        <f t="shared" si="41"/>
        <v>130076</v>
      </c>
      <c r="BE103" s="20">
        <f t="shared" si="41"/>
        <v>66109</v>
      </c>
      <c r="BF103" s="70">
        <f t="shared" si="41"/>
        <v>63967</v>
      </c>
      <c r="BG103" s="20">
        <f t="shared" si="41"/>
        <v>128342</v>
      </c>
      <c r="BH103" s="20">
        <f t="shared" si="41"/>
        <v>65346</v>
      </c>
      <c r="BI103" s="70">
        <f t="shared" si="41"/>
        <v>62996</v>
      </c>
      <c r="BJ103" s="20">
        <f t="shared" si="41"/>
        <v>124040</v>
      </c>
      <c r="BK103" s="20">
        <f t="shared" si="41"/>
        <v>63417</v>
      </c>
      <c r="BL103" s="70">
        <f t="shared" si="41"/>
        <v>60623</v>
      </c>
      <c r="BM103" s="20">
        <f t="shared" si="41"/>
        <v>120330</v>
      </c>
      <c r="BN103" s="20">
        <f t="shared" si="41"/>
        <v>61367</v>
      </c>
      <c r="BO103" s="70">
        <f aca="true" t="shared" si="42" ref="BO103:CG103">SUM(BO26,BO27)</f>
        <v>58963</v>
      </c>
      <c r="BP103" s="20">
        <f t="shared" si="42"/>
        <v>116604</v>
      </c>
      <c r="BQ103" s="20">
        <f t="shared" si="42"/>
        <v>59316</v>
      </c>
      <c r="BR103" s="70">
        <f t="shared" si="42"/>
        <v>57288</v>
      </c>
      <c r="BS103" s="20">
        <f t="shared" si="42"/>
        <v>114965</v>
      </c>
      <c r="BT103" s="20">
        <f t="shared" si="42"/>
        <v>58689</v>
      </c>
      <c r="BU103" s="70">
        <f t="shared" si="42"/>
        <v>56276</v>
      </c>
      <c r="BV103" s="20">
        <f t="shared" si="42"/>
        <v>114943</v>
      </c>
      <c r="BW103" s="20">
        <f t="shared" si="42"/>
        <v>58913</v>
      </c>
      <c r="BX103" s="70">
        <f t="shared" si="42"/>
        <v>56030</v>
      </c>
      <c r="BY103" s="20">
        <f t="shared" si="42"/>
        <v>113626</v>
      </c>
      <c r="BZ103" s="20">
        <f t="shared" si="42"/>
        <v>58270</v>
      </c>
      <c r="CA103" s="70">
        <f t="shared" si="42"/>
        <v>55356</v>
      </c>
      <c r="CB103" s="20">
        <f t="shared" si="42"/>
        <v>112662</v>
      </c>
      <c r="CC103" s="20">
        <f t="shared" si="42"/>
        <v>57680</v>
      </c>
      <c r="CD103" s="70">
        <f t="shared" si="42"/>
        <v>54982</v>
      </c>
      <c r="CE103" s="20">
        <f t="shared" si="42"/>
        <v>113528</v>
      </c>
      <c r="CF103" s="20">
        <f t="shared" si="42"/>
        <v>57990</v>
      </c>
      <c r="CG103" s="20">
        <f t="shared" si="42"/>
        <v>55538</v>
      </c>
    </row>
    <row r="104" spans="1:85" s="20" customFormat="1" ht="11.25">
      <c r="A104" s="68" t="s">
        <v>137</v>
      </c>
      <c r="B104" s="20">
        <f>SUM(B28,B29,B30,B31)</f>
        <v>236192</v>
      </c>
      <c r="C104" s="20">
        <f aca="true" t="shared" si="43" ref="C104:BN104">SUM(C28,C29,C30,C31)</f>
        <v>120845</v>
      </c>
      <c r="D104" s="70">
        <f t="shared" si="43"/>
        <v>115347</v>
      </c>
      <c r="E104" s="20">
        <f t="shared" si="43"/>
        <v>240683</v>
      </c>
      <c r="F104" s="20">
        <f t="shared" si="43"/>
        <v>123500</v>
      </c>
      <c r="G104" s="70">
        <f t="shared" si="43"/>
        <v>117183</v>
      </c>
      <c r="H104" s="20">
        <f t="shared" si="43"/>
        <v>248893</v>
      </c>
      <c r="I104" s="20">
        <f t="shared" si="43"/>
        <v>127500</v>
      </c>
      <c r="J104" s="70">
        <f t="shared" si="43"/>
        <v>121393</v>
      </c>
      <c r="K104" s="20">
        <f t="shared" si="43"/>
        <v>258466</v>
      </c>
      <c r="L104" s="20">
        <f t="shared" si="43"/>
        <v>132151</v>
      </c>
      <c r="M104" s="70">
        <f t="shared" si="43"/>
        <v>126315</v>
      </c>
      <c r="N104" s="20">
        <f t="shared" si="43"/>
        <v>260936</v>
      </c>
      <c r="O104" s="20">
        <f t="shared" si="43"/>
        <v>133606</v>
      </c>
      <c r="P104" s="70">
        <f t="shared" si="43"/>
        <v>127330</v>
      </c>
      <c r="Q104" s="20">
        <f t="shared" si="43"/>
        <v>259961</v>
      </c>
      <c r="R104" s="20">
        <f t="shared" si="43"/>
        <v>132723</v>
      </c>
      <c r="S104" s="70">
        <f t="shared" si="43"/>
        <v>127238</v>
      </c>
      <c r="T104" s="20">
        <f t="shared" si="43"/>
        <v>257287</v>
      </c>
      <c r="U104" s="20">
        <f t="shared" si="43"/>
        <v>131377</v>
      </c>
      <c r="V104" s="70">
        <f t="shared" si="43"/>
        <v>125910</v>
      </c>
      <c r="W104" s="20">
        <f t="shared" si="43"/>
        <v>255939</v>
      </c>
      <c r="X104" s="20">
        <f t="shared" si="43"/>
        <v>130702</v>
      </c>
      <c r="Y104" s="70">
        <f t="shared" si="43"/>
        <v>125237</v>
      </c>
      <c r="Z104" s="20">
        <f t="shared" si="43"/>
        <v>258280</v>
      </c>
      <c r="AA104" s="20">
        <f t="shared" si="43"/>
        <v>132043</v>
      </c>
      <c r="AB104" s="70">
        <f t="shared" si="43"/>
        <v>126237</v>
      </c>
      <c r="AC104" s="20">
        <f t="shared" si="43"/>
        <v>261748</v>
      </c>
      <c r="AD104" s="20">
        <f t="shared" si="43"/>
        <v>134047</v>
      </c>
      <c r="AE104" s="70">
        <f t="shared" si="43"/>
        <v>127701</v>
      </c>
      <c r="AF104" s="20">
        <f t="shared" si="43"/>
        <v>263851</v>
      </c>
      <c r="AG104" s="20">
        <f t="shared" si="43"/>
        <v>134985</v>
      </c>
      <c r="AH104" s="70">
        <f t="shared" si="43"/>
        <v>128866</v>
      </c>
      <c r="AI104" s="20">
        <f t="shared" si="43"/>
        <v>263366</v>
      </c>
      <c r="AJ104" s="20">
        <f t="shared" si="43"/>
        <v>134712</v>
      </c>
      <c r="AK104" s="70">
        <f t="shared" si="43"/>
        <v>128654</v>
      </c>
      <c r="AL104" s="20">
        <f t="shared" si="43"/>
        <v>258183</v>
      </c>
      <c r="AM104" s="20">
        <f t="shared" si="43"/>
        <v>131885</v>
      </c>
      <c r="AN104" s="70">
        <f t="shared" si="43"/>
        <v>126298</v>
      </c>
      <c r="AO104" s="20">
        <f t="shared" si="43"/>
        <v>251678</v>
      </c>
      <c r="AP104" s="20">
        <f t="shared" si="43"/>
        <v>128565</v>
      </c>
      <c r="AQ104" s="70">
        <f t="shared" si="43"/>
        <v>123113</v>
      </c>
      <c r="AR104" s="20">
        <f t="shared" si="43"/>
        <v>250005</v>
      </c>
      <c r="AS104" s="20">
        <f t="shared" si="43"/>
        <v>127783</v>
      </c>
      <c r="AT104" s="70">
        <f t="shared" si="43"/>
        <v>122222</v>
      </c>
      <c r="AU104" s="20">
        <f t="shared" si="43"/>
        <v>250609</v>
      </c>
      <c r="AV104" s="20">
        <f t="shared" si="43"/>
        <v>128172</v>
      </c>
      <c r="AW104" s="70">
        <f t="shared" si="43"/>
        <v>122437</v>
      </c>
      <c r="AX104" s="20">
        <f t="shared" si="43"/>
        <v>255312</v>
      </c>
      <c r="AY104" s="20">
        <f t="shared" si="43"/>
        <v>130570</v>
      </c>
      <c r="AZ104" s="70">
        <f t="shared" si="43"/>
        <v>124742</v>
      </c>
      <c r="BA104" s="20">
        <f t="shared" si="43"/>
        <v>260459</v>
      </c>
      <c r="BB104" s="20">
        <f t="shared" si="43"/>
        <v>132921</v>
      </c>
      <c r="BC104" s="70">
        <f t="shared" si="43"/>
        <v>127538</v>
      </c>
      <c r="BD104" s="20">
        <f t="shared" si="43"/>
        <v>263377</v>
      </c>
      <c r="BE104" s="20">
        <f t="shared" si="43"/>
        <v>134494</v>
      </c>
      <c r="BF104" s="70">
        <f t="shared" si="43"/>
        <v>128883</v>
      </c>
      <c r="BG104" s="20">
        <f t="shared" si="43"/>
        <v>264191</v>
      </c>
      <c r="BH104" s="20">
        <f t="shared" si="43"/>
        <v>134703</v>
      </c>
      <c r="BI104" s="70">
        <f t="shared" si="43"/>
        <v>129488</v>
      </c>
      <c r="BJ104" s="20">
        <f t="shared" si="43"/>
        <v>263213</v>
      </c>
      <c r="BK104" s="20">
        <f t="shared" si="43"/>
        <v>133991</v>
      </c>
      <c r="BL104" s="70">
        <f t="shared" si="43"/>
        <v>129222</v>
      </c>
      <c r="BM104" s="20">
        <f t="shared" si="43"/>
        <v>260871</v>
      </c>
      <c r="BN104" s="20">
        <f t="shared" si="43"/>
        <v>132894</v>
      </c>
      <c r="BO104" s="70">
        <f aca="true" t="shared" si="44" ref="BO104:CG104">SUM(BO28,BO29,BO30,BO31)</f>
        <v>127977</v>
      </c>
      <c r="BP104" s="20">
        <f t="shared" si="44"/>
        <v>254961</v>
      </c>
      <c r="BQ104" s="20">
        <f t="shared" si="44"/>
        <v>129981</v>
      </c>
      <c r="BR104" s="70">
        <f t="shared" si="44"/>
        <v>124980</v>
      </c>
      <c r="BS104" s="20">
        <f t="shared" si="44"/>
        <v>249550</v>
      </c>
      <c r="BT104" s="20">
        <f t="shared" si="44"/>
        <v>127148</v>
      </c>
      <c r="BU104" s="70">
        <f t="shared" si="44"/>
        <v>122402</v>
      </c>
      <c r="BV104" s="20">
        <f t="shared" si="44"/>
        <v>241551</v>
      </c>
      <c r="BW104" s="20">
        <f t="shared" si="44"/>
        <v>123160</v>
      </c>
      <c r="BX104" s="70">
        <f t="shared" si="44"/>
        <v>118391</v>
      </c>
      <c r="BY104" s="20">
        <f t="shared" si="44"/>
        <v>236255</v>
      </c>
      <c r="BZ104" s="20">
        <f t="shared" si="44"/>
        <v>120476</v>
      </c>
      <c r="CA104" s="70">
        <f t="shared" si="44"/>
        <v>115779</v>
      </c>
      <c r="CB104" s="20">
        <f t="shared" si="44"/>
        <v>232664</v>
      </c>
      <c r="CC104" s="20">
        <f t="shared" si="44"/>
        <v>118761</v>
      </c>
      <c r="CD104" s="70">
        <f t="shared" si="44"/>
        <v>113903</v>
      </c>
      <c r="CE104" s="20">
        <f t="shared" si="44"/>
        <v>229975</v>
      </c>
      <c r="CF104" s="20">
        <f t="shared" si="44"/>
        <v>117595</v>
      </c>
      <c r="CG104" s="20">
        <f t="shared" si="44"/>
        <v>112380</v>
      </c>
    </row>
    <row r="105" spans="1:85" s="20" customFormat="1" ht="11.25">
      <c r="A105" s="69" t="s">
        <v>134</v>
      </c>
      <c r="B105" s="20">
        <f>SUM(B32,B33,B34,B35)</f>
        <v>271291</v>
      </c>
      <c r="C105" s="20">
        <f aca="true" t="shared" si="45" ref="C105:BN105">SUM(C32,C33,C34,C35)</f>
        <v>138545</v>
      </c>
      <c r="D105" s="70">
        <f t="shared" si="45"/>
        <v>132746</v>
      </c>
      <c r="E105" s="20">
        <f t="shared" si="45"/>
        <v>259155</v>
      </c>
      <c r="F105" s="20">
        <f t="shared" si="45"/>
        <v>132155</v>
      </c>
      <c r="G105" s="70">
        <f t="shared" si="45"/>
        <v>127000</v>
      </c>
      <c r="H105" s="20">
        <f t="shared" si="45"/>
        <v>247763</v>
      </c>
      <c r="I105" s="20">
        <f t="shared" si="45"/>
        <v>126694</v>
      </c>
      <c r="J105" s="70">
        <f t="shared" si="45"/>
        <v>121069</v>
      </c>
      <c r="K105" s="20">
        <f t="shared" si="45"/>
        <v>239362</v>
      </c>
      <c r="L105" s="20">
        <f t="shared" si="45"/>
        <v>122522</v>
      </c>
      <c r="M105" s="70">
        <f t="shared" si="45"/>
        <v>116840</v>
      </c>
      <c r="N105" s="20">
        <f t="shared" si="45"/>
        <v>238167</v>
      </c>
      <c r="O105" s="20">
        <f t="shared" si="45"/>
        <v>121842</v>
      </c>
      <c r="P105" s="70">
        <f t="shared" si="45"/>
        <v>116325</v>
      </c>
      <c r="Q105" s="20">
        <f t="shared" si="45"/>
        <v>242281</v>
      </c>
      <c r="R105" s="20">
        <f t="shared" si="45"/>
        <v>124283</v>
      </c>
      <c r="S105" s="70">
        <f t="shared" si="45"/>
        <v>117998</v>
      </c>
      <c r="T105" s="20">
        <f t="shared" si="45"/>
        <v>250028</v>
      </c>
      <c r="U105" s="20">
        <f t="shared" si="45"/>
        <v>128045</v>
      </c>
      <c r="V105" s="70">
        <f t="shared" si="45"/>
        <v>121983</v>
      </c>
      <c r="W105" s="20">
        <f t="shared" si="45"/>
        <v>259125</v>
      </c>
      <c r="X105" s="20">
        <f t="shared" si="45"/>
        <v>132463</v>
      </c>
      <c r="Y105" s="70">
        <f t="shared" si="45"/>
        <v>126662</v>
      </c>
      <c r="Z105" s="20">
        <f t="shared" si="45"/>
        <v>261537</v>
      </c>
      <c r="AA105" s="20">
        <f t="shared" si="45"/>
        <v>133897</v>
      </c>
      <c r="AB105" s="70">
        <f t="shared" si="45"/>
        <v>127640</v>
      </c>
      <c r="AC105" s="20">
        <f t="shared" si="45"/>
        <v>260653</v>
      </c>
      <c r="AD105" s="20">
        <f t="shared" si="45"/>
        <v>133066</v>
      </c>
      <c r="AE105" s="70">
        <f t="shared" si="45"/>
        <v>127587</v>
      </c>
      <c r="AF105" s="20">
        <f t="shared" si="45"/>
        <v>258278</v>
      </c>
      <c r="AG105" s="20">
        <f t="shared" si="45"/>
        <v>131903</v>
      </c>
      <c r="AH105" s="70">
        <f t="shared" si="45"/>
        <v>126375</v>
      </c>
      <c r="AI105" s="20">
        <f t="shared" si="45"/>
        <v>257467</v>
      </c>
      <c r="AJ105" s="20">
        <f t="shared" si="45"/>
        <v>131452</v>
      </c>
      <c r="AK105" s="70">
        <f t="shared" si="45"/>
        <v>126015</v>
      </c>
      <c r="AL105" s="20">
        <f t="shared" si="45"/>
        <v>260290</v>
      </c>
      <c r="AM105" s="20">
        <f t="shared" si="45"/>
        <v>133059</v>
      </c>
      <c r="AN105" s="70">
        <f t="shared" si="45"/>
        <v>127231</v>
      </c>
      <c r="AO105" s="20">
        <f t="shared" si="45"/>
        <v>264207</v>
      </c>
      <c r="AP105" s="20">
        <f t="shared" si="45"/>
        <v>135306</v>
      </c>
      <c r="AQ105" s="70">
        <f t="shared" si="45"/>
        <v>128901</v>
      </c>
      <c r="AR105" s="20">
        <f t="shared" si="45"/>
        <v>266169</v>
      </c>
      <c r="AS105" s="20">
        <f t="shared" si="45"/>
        <v>136194</v>
      </c>
      <c r="AT105" s="70">
        <f t="shared" si="45"/>
        <v>129975</v>
      </c>
      <c r="AU105" s="20">
        <f t="shared" si="45"/>
        <v>265349</v>
      </c>
      <c r="AV105" s="20">
        <f t="shared" si="45"/>
        <v>135726</v>
      </c>
      <c r="AW105" s="70">
        <f t="shared" si="45"/>
        <v>129623</v>
      </c>
      <c r="AX105" s="20">
        <f t="shared" si="45"/>
        <v>259963</v>
      </c>
      <c r="AY105" s="20">
        <f t="shared" si="45"/>
        <v>132804</v>
      </c>
      <c r="AZ105" s="70">
        <f t="shared" si="45"/>
        <v>127159</v>
      </c>
      <c r="BA105" s="20">
        <f t="shared" si="45"/>
        <v>253153</v>
      </c>
      <c r="BB105" s="20">
        <f t="shared" si="45"/>
        <v>129341</v>
      </c>
      <c r="BC105" s="70">
        <f t="shared" si="45"/>
        <v>123812</v>
      </c>
      <c r="BD105" s="20">
        <f t="shared" si="45"/>
        <v>251438</v>
      </c>
      <c r="BE105" s="20">
        <f t="shared" si="45"/>
        <v>128505</v>
      </c>
      <c r="BF105" s="70">
        <f t="shared" si="45"/>
        <v>122933</v>
      </c>
      <c r="BG105" s="20">
        <f t="shared" si="45"/>
        <v>251996</v>
      </c>
      <c r="BH105" s="20">
        <f t="shared" si="45"/>
        <v>128840</v>
      </c>
      <c r="BI105" s="70">
        <f t="shared" si="45"/>
        <v>123156</v>
      </c>
      <c r="BJ105" s="20">
        <f t="shared" si="45"/>
        <v>256543</v>
      </c>
      <c r="BK105" s="20">
        <f t="shared" si="45"/>
        <v>131145</v>
      </c>
      <c r="BL105" s="70">
        <f t="shared" si="45"/>
        <v>125398</v>
      </c>
      <c r="BM105" s="20">
        <f t="shared" si="45"/>
        <v>261741</v>
      </c>
      <c r="BN105" s="20">
        <f t="shared" si="45"/>
        <v>133599</v>
      </c>
      <c r="BO105" s="70">
        <f aca="true" t="shared" si="46" ref="BO105:CG105">SUM(BO32,BO33,BO34,BO35)</f>
        <v>128142</v>
      </c>
      <c r="BP105" s="20">
        <f t="shared" si="46"/>
        <v>264629</v>
      </c>
      <c r="BQ105" s="20">
        <f t="shared" si="46"/>
        <v>135125</v>
      </c>
      <c r="BR105" s="70">
        <f t="shared" si="46"/>
        <v>129504</v>
      </c>
      <c r="BS105" s="20">
        <f t="shared" si="46"/>
        <v>265532</v>
      </c>
      <c r="BT105" s="20">
        <f t="shared" si="46"/>
        <v>135398</v>
      </c>
      <c r="BU105" s="70">
        <f t="shared" si="46"/>
        <v>130134</v>
      </c>
      <c r="BV105" s="20">
        <f t="shared" si="46"/>
        <v>264607</v>
      </c>
      <c r="BW105" s="20">
        <f t="shared" si="46"/>
        <v>134687</v>
      </c>
      <c r="BX105" s="70">
        <f t="shared" si="46"/>
        <v>129920</v>
      </c>
      <c r="BY105" s="20">
        <f t="shared" si="46"/>
        <v>262180</v>
      </c>
      <c r="BZ105" s="20">
        <f t="shared" si="46"/>
        <v>133572</v>
      </c>
      <c r="CA105" s="70">
        <f t="shared" si="46"/>
        <v>128608</v>
      </c>
      <c r="CB105" s="20">
        <f t="shared" si="46"/>
        <v>256299</v>
      </c>
      <c r="CC105" s="20">
        <f t="shared" si="46"/>
        <v>130676</v>
      </c>
      <c r="CD105" s="70">
        <f t="shared" si="46"/>
        <v>125623</v>
      </c>
      <c r="CE105" s="20">
        <f t="shared" si="46"/>
        <v>251034</v>
      </c>
      <c r="CF105" s="20">
        <f t="shared" si="46"/>
        <v>127898</v>
      </c>
      <c r="CG105" s="20">
        <f t="shared" si="46"/>
        <v>123136</v>
      </c>
    </row>
    <row r="106" spans="1:85" s="20" customFormat="1" ht="11.25">
      <c r="A106" s="69" t="s">
        <v>135</v>
      </c>
      <c r="B106" s="20">
        <f>SUM(B36,B37,B38,B39)</f>
        <v>301677</v>
      </c>
      <c r="C106" s="20">
        <f aca="true" t="shared" si="47" ref="C106:BN106">SUM(C36,C37,C38,C39)</f>
        <v>153747</v>
      </c>
      <c r="D106" s="70">
        <f t="shared" si="47"/>
        <v>147930</v>
      </c>
      <c r="E106" s="20">
        <f t="shared" si="47"/>
        <v>297476</v>
      </c>
      <c r="F106" s="20">
        <f t="shared" si="47"/>
        <v>151635</v>
      </c>
      <c r="G106" s="70">
        <f t="shared" si="47"/>
        <v>145841</v>
      </c>
      <c r="H106" s="20">
        <f t="shared" si="47"/>
        <v>291610</v>
      </c>
      <c r="I106" s="20">
        <f t="shared" si="47"/>
        <v>148577</v>
      </c>
      <c r="J106" s="70">
        <f t="shared" si="47"/>
        <v>143033</v>
      </c>
      <c r="K106" s="20">
        <f t="shared" si="47"/>
        <v>282477</v>
      </c>
      <c r="L106" s="20">
        <f t="shared" si="47"/>
        <v>144039</v>
      </c>
      <c r="M106" s="70">
        <f t="shared" si="47"/>
        <v>138438</v>
      </c>
      <c r="N106" s="20">
        <f t="shared" si="47"/>
        <v>272017</v>
      </c>
      <c r="O106" s="20">
        <f t="shared" si="47"/>
        <v>138859</v>
      </c>
      <c r="P106" s="70">
        <f t="shared" si="47"/>
        <v>133158</v>
      </c>
      <c r="Q106" s="20">
        <f t="shared" si="47"/>
        <v>259873</v>
      </c>
      <c r="R106" s="20">
        <f t="shared" si="47"/>
        <v>132507</v>
      </c>
      <c r="S106" s="70">
        <f t="shared" si="47"/>
        <v>127366</v>
      </c>
      <c r="T106" s="20">
        <f t="shared" si="47"/>
        <v>248184</v>
      </c>
      <c r="U106" s="20">
        <f t="shared" si="47"/>
        <v>126848</v>
      </c>
      <c r="V106" s="70">
        <f t="shared" si="47"/>
        <v>121336</v>
      </c>
      <c r="W106" s="20">
        <f t="shared" si="47"/>
        <v>239544</v>
      </c>
      <c r="X106" s="20">
        <f t="shared" si="47"/>
        <v>122563</v>
      </c>
      <c r="Y106" s="70">
        <f t="shared" si="47"/>
        <v>116981</v>
      </c>
      <c r="Z106" s="20">
        <f t="shared" si="47"/>
        <v>238195</v>
      </c>
      <c r="AA106" s="20">
        <f t="shared" si="47"/>
        <v>121812</v>
      </c>
      <c r="AB106" s="70">
        <f t="shared" si="47"/>
        <v>116383</v>
      </c>
      <c r="AC106" s="20">
        <f t="shared" si="47"/>
        <v>242389</v>
      </c>
      <c r="AD106" s="20">
        <f t="shared" si="47"/>
        <v>124319</v>
      </c>
      <c r="AE106" s="70">
        <f t="shared" si="47"/>
        <v>118070</v>
      </c>
      <c r="AF106" s="20">
        <f t="shared" si="47"/>
        <v>250467</v>
      </c>
      <c r="AG106" s="20">
        <f t="shared" si="47"/>
        <v>128234</v>
      </c>
      <c r="AH106" s="70">
        <f t="shared" si="47"/>
        <v>122233</v>
      </c>
      <c r="AI106" s="20">
        <f t="shared" si="47"/>
        <v>260119</v>
      </c>
      <c r="AJ106" s="20">
        <f t="shared" si="47"/>
        <v>132992</v>
      </c>
      <c r="AK106" s="70">
        <f t="shared" si="47"/>
        <v>127127</v>
      </c>
      <c r="AL106" s="20">
        <f t="shared" si="47"/>
        <v>262842</v>
      </c>
      <c r="AM106" s="20">
        <f t="shared" si="47"/>
        <v>134555</v>
      </c>
      <c r="AN106" s="70">
        <f t="shared" si="47"/>
        <v>128287</v>
      </c>
      <c r="AO106" s="20">
        <f t="shared" si="47"/>
        <v>262250</v>
      </c>
      <c r="AP106" s="20">
        <f t="shared" si="47"/>
        <v>133836</v>
      </c>
      <c r="AQ106" s="70">
        <f t="shared" si="47"/>
        <v>128414</v>
      </c>
      <c r="AR106" s="20">
        <f t="shared" si="47"/>
        <v>260008</v>
      </c>
      <c r="AS106" s="20">
        <f t="shared" si="47"/>
        <v>132732</v>
      </c>
      <c r="AT106" s="70">
        <f t="shared" si="47"/>
        <v>127276</v>
      </c>
      <c r="AU106" s="20">
        <f t="shared" si="47"/>
        <v>259004</v>
      </c>
      <c r="AV106" s="20">
        <f t="shared" si="47"/>
        <v>132232</v>
      </c>
      <c r="AW106" s="70">
        <f t="shared" si="47"/>
        <v>126772</v>
      </c>
      <c r="AX106" s="20">
        <f t="shared" si="47"/>
        <v>261642</v>
      </c>
      <c r="AY106" s="20">
        <f t="shared" si="47"/>
        <v>133775</v>
      </c>
      <c r="AZ106" s="70">
        <f t="shared" si="47"/>
        <v>127867</v>
      </c>
      <c r="BA106" s="20">
        <f t="shared" si="47"/>
        <v>265337</v>
      </c>
      <c r="BB106" s="20">
        <f t="shared" si="47"/>
        <v>135911</v>
      </c>
      <c r="BC106" s="70">
        <f t="shared" si="47"/>
        <v>129426</v>
      </c>
      <c r="BD106" s="20">
        <f t="shared" si="47"/>
        <v>267350</v>
      </c>
      <c r="BE106" s="20">
        <f t="shared" si="47"/>
        <v>136769</v>
      </c>
      <c r="BF106" s="70">
        <f t="shared" si="47"/>
        <v>130581</v>
      </c>
      <c r="BG106" s="20">
        <f t="shared" si="47"/>
        <v>266569</v>
      </c>
      <c r="BH106" s="20">
        <f t="shared" si="47"/>
        <v>136333</v>
      </c>
      <c r="BI106" s="70">
        <f t="shared" si="47"/>
        <v>130236</v>
      </c>
      <c r="BJ106" s="20">
        <f t="shared" si="47"/>
        <v>261117</v>
      </c>
      <c r="BK106" s="20">
        <f t="shared" si="47"/>
        <v>133395</v>
      </c>
      <c r="BL106" s="70">
        <f t="shared" si="47"/>
        <v>127722</v>
      </c>
      <c r="BM106" s="20">
        <f t="shared" si="47"/>
        <v>254469</v>
      </c>
      <c r="BN106" s="20">
        <f t="shared" si="47"/>
        <v>130024</v>
      </c>
      <c r="BO106" s="70">
        <f aca="true" t="shared" si="48" ref="BO106:CG106">SUM(BO36,BO37,BO38,BO39)</f>
        <v>124445</v>
      </c>
      <c r="BP106" s="20">
        <f t="shared" si="48"/>
        <v>252775</v>
      </c>
      <c r="BQ106" s="20">
        <f t="shared" si="48"/>
        <v>129197</v>
      </c>
      <c r="BR106" s="70">
        <f t="shared" si="48"/>
        <v>123578</v>
      </c>
      <c r="BS106" s="20">
        <f t="shared" si="48"/>
        <v>253328</v>
      </c>
      <c r="BT106" s="20">
        <f t="shared" si="48"/>
        <v>129545</v>
      </c>
      <c r="BU106" s="70">
        <f t="shared" si="48"/>
        <v>123783</v>
      </c>
      <c r="BV106" s="20">
        <f t="shared" si="48"/>
        <v>258034</v>
      </c>
      <c r="BW106" s="20">
        <f t="shared" si="48"/>
        <v>131900</v>
      </c>
      <c r="BX106" s="70">
        <f t="shared" si="48"/>
        <v>126134</v>
      </c>
      <c r="BY106" s="20">
        <f t="shared" si="48"/>
        <v>263153</v>
      </c>
      <c r="BZ106" s="20">
        <f t="shared" si="48"/>
        <v>134307</v>
      </c>
      <c r="CA106" s="70">
        <f t="shared" si="48"/>
        <v>128846</v>
      </c>
      <c r="CB106" s="20">
        <f t="shared" si="48"/>
        <v>266068</v>
      </c>
      <c r="CC106" s="20">
        <f t="shared" si="48"/>
        <v>135812</v>
      </c>
      <c r="CD106" s="70">
        <f t="shared" si="48"/>
        <v>130256</v>
      </c>
      <c r="CE106" s="20">
        <f t="shared" si="48"/>
        <v>267114</v>
      </c>
      <c r="CF106" s="20">
        <f t="shared" si="48"/>
        <v>136187</v>
      </c>
      <c r="CG106" s="20">
        <f t="shared" si="48"/>
        <v>130927</v>
      </c>
    </row>
    <row r="107" spans="1:85" s="20" customFormat="1" ht="11.25">
      <c r="A107" s="69" t="s">
        <v>70</v>
      </c>
      <c r="B107" s="20">
        <f>SUM(B101:B106)</f>
        <v>1067395</v>
      </c>
      <c r="C107" s="20">
        <f aca="true" t="shared" si="49" ref="C107:BN107">SUM(C101:C106)</f>
        <v>545464</v>
      </c>
      <c r="D107" s="70">
        <f t="shared" si="49"/>
        <v>521931</v>
      </c>
      <c r="E107" s="20">
        <f t="shared" si="49"/>
        <v>1054967</v>
      </c>
      <c r="F107" s="20">
        <f t="shared" si="49"/>
        <v>538897</v>
      </c>
      <c r="G107" s="70">
        <f t="shared" si="49"/>
        <v>516070</v>
      </c>
      <c r="H107" s="20">
        <f t="shared" si="49"/>
        <v>1043848</v>
      </c>
      <c r="I107" s="20">
        <f t="shared" si="49"/>
        <v>533308</v>
      </c>
      <c r="J107" s="70">
        <f t="shared" si="49"/>
        <v>510540</v>
      </c>
      <c r="K107" s="20">
        <f t="shared" si="49"/>
        <v>1034917</v>
      </c>
      <c r="L107" s="20">
        <f t="shared" si="49"/>
        <v>528785</v>
      </c>
      <c r="M107" s="70">
        <f t="shared" si="49"/>
        <v>506132</v>
      </c>
      <c r="N107" s="20">
        <f t="shared" si="49"/>
        <v>1028415</v>
      </c>
      <c r="O107" s="20">
        <f t="shared" si="49"/>
        <v>525870</v>
      </c>
      <c r="P107" s="70">
        <f t="shared" si="49"/>
        <v>502545</v>
      </c>
      <c r="Q107" s="20">
        <f t="shared" si="49"/>
        <v>1022768</v>
      </c>
      <c r="R107" s="20">
        <f t="shared" si="49"/>
        <v>522986</v>
      </c>
      <c r="S107" s="70">
        <f t="shared" si="49"/>
        <v>499782</v>
      </c>
      <c r="T107" s="20">
        <f t="shared" si="49"/>
        <v>1017999</v>
      </c>
      <c r="U107" s="20">
        <f t="shared" si="49"/>
        <v>520539</v>
      </c>
      <c r="V107" s="70">
        <f t="shared" si="49"/>
        <v>497460</v>
      </c>
      <c r="W107" s="20">
        <f t="shared" si="49"/>
        <v>1015903</v>
      </c>
      <c r="X107" s="20">
        <f t="shared" si="49"/>
        <v>519287</v>
      </c>
      <c r="Y107" s="70">
        <f t="shared" si="49"/>
        <v>496616</v>
      </c>
      <c r="Z107" s="20">
        <f t="shared" si="49"/>
        <v>1013660</v>
      </c>
      <c r="AA107" s="20">
        <f t="shared" si="49"/>
        <v>518265</v>
      </c>
      <c r="AB107" s="70">
        <f t="shared" si="49"/>
        <v>495395</v>
      </c>
      <c r="AC107" s="20">
        <f t="shared" si="49"/>
        <v>1013431</v>
      </c>
      <c r="AD107" s="20">
        <f t="shared" si="49"/>
        <v>518361</v>
      </c>
      <c r="AE107" s="70">
        <f t="shared" si="49"/>
        <v>495070</v>
      </c>
      <c r="AF107" s="20">
        <f t="shared" si="49"/>
        <v>1019600</v>
      </c>
      <c r="AG107" s="20">
        <f t="shared" si="49"/>
        <v>521305</v>
      </c>
      <c r="AH107" s="70">
        <f t="shared" si="49"/>
        <v>498295</v>
      </c>
      <c r="AI107" s="20">
        <f t="shared" si="49"/>
        <v>1029136</v>
      </c>
      <c r="AJ107" s="20">
        <f t="shared" si="49"/>
        <v>526072</v>
      </c>
      <c r="AK107" s="70">
        <f t="shared" si="49"/>
        <v>503064</v>
      </c>
      <c r="AL107" s="20">
        <f t="shared" si="49"/>
        <v>1034605</v>
      </c>
      <c r="AM107" s="20">
        <f t="shared" si="49"/>
        <v>529049</v>
      </c>
      <c r="AN107" s="70">
        <f t="shared" si="49"/>
        <v>505556</v>
      </c>
      <c r="AO107" s="20">
        <f t="shared" si="49"/>
        <v>1037283</v>
      </c>
      <c r="AP107" s="20">
        <f t="shared" si="49"/>
        <v>530004</v>
      </c>
      <c r="AQ107" s="70">
        <f t="shared" si="49"/>
        <v>507279</v>
      </c>
      <c r="AR107" s="20">
        <f t="shared" si="49"/>
        <v>1038293</v>
      </c>
      <c r="AS107" s="20">
        <f t="shared" si="49"/>
        <v>530547</v>
      </c>
      <c r="AT107" s="70">
        <f t="shared" si="49"/>
        <v>507746</v>
      </c>
      <c r="AU107" s="20">
        <f t="shared" si="49"/>
        <v>1038079</v>
      </c>
      <c r="AV107" s="20">
        <f t="shared" si="49"/>
        <v>530283</v>
      </c>
      <c r="AW107" s="70">
        <f t="shared" si="49"/>
        <v>507796</v>
      </c>
      <c r="AX107" s="20">
        <f t="shared" si="49"/>
        <v>1039299</v>
      </c>
      <c r="AY107" s="20">
        <f t="shared" si="49"/>
        <v>530729</v>
      </c>
      <c r="AZ107" s="70">
        <f t="shared" si="49"/>
        <v>508570</v>
      </c>
      <c r="BA107" s="20">
        <f t="shared" si="49"/>
        <v>1038904</v>
      </c>
      <c r="BB107" s="20">
        <f t="shared" si="49"/>
        <v>530623</v>
      </c>
      <c r="BC107" s="70">
        <f t="shared" si="49"/>
        <v>508281</v>
      </c>
      <c r="BD107" s="20">
        <f t="shared" si="49"/>
        <v>1036060</v>
      </c>
      <c r="BE107" s="20">
        <f t="shared" si="49"/>
        <v>529173</v>
      </c>
      <c r="BF107" s="70">
        <f t="shared" si="49"/>
        <v>506887</v>
      </c>
      <c r="BG107" s="20">
        <f t="shared" si="49"/>
        <v>1031160</v>
      </c>
      <c r="BH107" s="20">
        <f t="shared" si="49"/>
        <v>526461</v>
      </c>
      <c r="BI107" s="70">
        <f t="shared" si="49"/>
        <v>504699</v>
      </c>
      <c r="BJ107" s="20">
        <f t="shared" si="49"/>
        <v>1021232</v>
      </c>
      <c r="BK107" s="20">
        <f t="shared" si="49"/>
        <v>521120</v>
      </c>
      <c r="BL107" s="70">
        <f t="shared" si="49"/>
        <v>500112</v>
      </c>
      <c r="BM107" s="20">
        <f t="shared" si="49"/>
        <v>1012116</v>
      </c>
      <c r="BN107" s="20">
        <f t="shared" si="49"/>
        <v>516406</v>
      </c>
      <c r="BO107" s="70">
        <f aca="true" t="shared" si="50" ref="BO107:CG107">SUM(BO101:BO106)</f>
        <v>495710</v>
      </c>
      <c r="BP107" s="20">
        <f t="shared" si="50"/>
        <v>1003568</v>
      </c>
      <c r="BQ107" s="20">
        <f t="shared" si="50"/>
        <v>512340</v>
      </c>
      <c r="BR107" s="70">
        <f t="shared" si="50"/>
        <v>491228</v>
      </c>
      <c r="BS107" s="20">
        <f t="shared" si="50"/>
        <v>996621</v>
      </c>
      <c r="BT107" s="20">
        <f t="shared" si="50"/>
        <v>508847</v>
      </c>
      <c r="BU107" s="70">
        <f t="shared" si="50"/>
        <v>487774</v>
      </c>
      <c r="BV107" s="20">
        <f t="shared" si="50"/>
        <v>991375</v>
      </c>
      <c r="BW107" s="20">
        <f t="shared" si="50"/>
        <v>506122</v>
      </c>
      <c r="BX107" s="70">
        <f t="shared" si="50"/>
        <v>485253</v>
      </c>
      <c r="BY107" s="20">
        <f t="shared" si="50"/>
        <v>988189</v>
      </c>
      <c r="BZ107" s="20">
        <f t="shared" si="50"/>
        <v>504349</v>
      </c>
      <c r="CA107" s="70">
        <f t="shared" si="50"/>
        <v>483840</v>
      </c>
      <c r="CB107" s="20">
        <f t="shared" si="50"/>
        <v>982884</v>
      </c>
      <c r="CC107" s="20">
        <f t="shared" si="50"/>
        <v>501772</v>
      </c>
      <c r="CD107" s="70">
        <f t="shared" si="50"/>
        <v>481112</v>
      </c>
      <c r="CE107" s="20">
        <f t="shared" si="50"/>
        <v>977996</v>
      </c>
      <c r="CF107" s="20">
        <f t="shared" si="50"/>
        <v>499112</v>
      </c>
      <c r="CG107" s="20">
        <f t="shared" si="50"/>
        <v>478884</v>
      </c>
    </row>
    <row r="108" spans="1:85" s="20" customFormat="1" ht="11.25">
      <c r="A108" s="39" t="s">
        <v>86</v>
      </c>
      <c r="C108" s="71">
        <f>C101/C107</f>
        <v>0.05955480105011513</v>
      </c>
      <c r="D108" s="72">
        <f>D101/D107</f>
        <v>0.05925879091297509</v>
      </c>
      <c r="E108" s="71"/>
      <c r="F108" s="71">
        <f>F101/F107</f>
        <v>0.05958467016888199</v>
      </c>
      <c r="G108" s="72">
        <f>G101/G107</f>
        <v>0.06032321196736877</v>
      </c>
      <c r="H108" s="71"/>
      <c r="I108" s="71">
        <f>I101/I107</f>
        <v>0.060591628102334864</v>
      </c>
      <c r="J108" s="72">
        <f>J101/J107</f>
        <v>0.06027539468014259</v>
      </c>
      <c r="K108" s="71"/>
      <c r="L108" s="71">
        <f>L101/L107</f>
        <v>0.06158457596187487</v>
      </c>
      <c r="M108" s="72">
        <f>M101/M107</f>
        <v>0.06151754878174073</v>
      </c>
      <c r="N108" s="71"/>
      <c r="O108" s="71">
        <f>O101/O107</f>
        <v>0.06481830110103258</v>
      </c>
      <c r="P108" s="72">
        <f>P101/P107</f>
        <v>0.06408779313295326</v>
      </c>
      <c r="Q108" s="71"/>
      <c r="R108" s="71">
        <f>R101/R107</f>
        <v>0.06533444489909863</v>
      </c>
      <c r="S108" s="72">
        <f>S101/S107</f>
        <v>0.0653685006662905</v>
      </c>
      <c r="T108" s="71"/>
      <c r="U108" s="71">
        <f>U101/U107</f>
        <v>0.06379156989197736</v>
      </c>
      <c r="V108" s="72">
        <f>V101/V107</f>
        <v>0.0641820447875206</v>
      </c>
      <c r="W108" s="71"/>
      <c r="X108" s="71">
        <f>X101/X107</f>
        <v>0.061459270114599444</v>
      </c>
      <c r="Y108" s="72">
        <f>Y101/Y107</f>
        <v>0.06187879568922467</v>
      </c>
      <c r="Z108" s="71"/>
      <c r="AA108" s="71">
        <f>AA101/AA107</f>
        <v>0.05984583176560254</v>
      </c>
      <c r="AB108" s="72">
        <f>AB101/AB107</f>
        <v>0.05980278363729953</v>
      </c>
      <c r="AC108" s="71"/>
      <c r="AD108" s="71">
        <f>AD101/AD107</f>
        <v>0.058912611095356324</v>
      </c>
      <c r="AE108" s="72">
        <f>AE101/AE107</f>
        <v>0.05892702042135456</v>
      </c>
      <c r="AF108" s="71"/>
      <c r="AG108" s="71">
        <f>AG101/AG107</f>
        <v>0.06195221607312418</v>
      </c>
      <c r="AH108" s="72">
        <f>AH101/AH107</f>
        <v>0.062099760182221374</v>
      </c>
      <c r="AI108" s="71"/>
      <c r="AJ108" s="71">
        <f>AJ101/AJ107</f>
        <v>0.06166836478656914</v>
      </c>
      <c r="AK108" s="72">
        <f>AK101/AK107</f>
        <v>0.06160249988073088</v>
      </c>
      <c r="AL108" s="71"/>
      <c r="AM108" s="71">
        <f>AM101/AM107</f>
        <v>0.06356878096357804</v>
      </c>
      <c r="AN108" s="72">
        <f>AN101/AN107</f>
        <v>0.0634449991692315</v>
      </c>
      <c r="AO108" s="71"/>
      <c r="AP108" s="71">
        <f>AP101/AP107</f>
        <v>0.062761790477053</v>
      </c>
      <c r="AQ108" s="72">
        <f>AQ101/AQ107</f>
        <v>0.06350942972210559</v>
      </c>
      <c r="AR108" s="71"/>
      <c r="AS108" s="71">
        <f>AS101/AS107</f>
        <v>0.06429402107636081</v>
      </c>
      <c r="AT108" s="72">
        <f>AT101/AT107</f>
        <v>0.06415609379492897</v>
      </c>
      <c r="AU108" s="71"/>
      <c r="AV108" s="71">
        <f>AV101/AV107</f>
        <v>0.062081944923748265</v>
      </c>
      <c r="AW108" s="72">
        <f>AW101/AW107</f>
        <v>0.06270234503619564</v>
      </c>
      <c r="AX108" s="71"/>
      <c r="AY108" s="71">
        <f>AY101/AY107</f>
        <v>0.06236893028268664</v>
      </c>
      <c r="AZ108" s="72">
        <f>AZ101/AZ107</f>
        <v>0.06286450242837761</v>
      </c>
      <c r="BA108" s="71"/>
      <c r="BB108" s="71">
        <f>BB101/BB107</f>
        <v>0.06066077045284505</v>
      </c>
      <c r="BC108" s="72">
        <f>BC101/BC107</f>
        <v>0.06081675293784344</v>
      </c>
      <c r="BD108" s="71"/>
      <c r="BE108" s="71">
        <f>BE101/BE107</f>
        <v>0.05876717066063461</v>
      </c>
      <c r="BF108" s="72">
        <f>BF101/BF107</f>
        <v>0.05842919625084092</v>
      </c>
      <c r="BG108" s="71"/>
      <c r="BH108" s="71">
        <f>BH101/BH107</f>
        <v>0.057168527203344595</v>
      </c>
      <c r="BI108" s="72">
        <f>BI101/BI107</f>
        <v>0.057806732329566735</v>
      </c>
      <c r="BJ108" s="71"/>
      <c r="BK108" s="71">
        <f>BK101/BK107</f>
        <v>0.05578369665336199</v>
      </c>
      <c r="BL108" s="72">
        <f>BL101/BL107</f>
        <v>0.05582349553699971</v>
      </c>
      <c r="BM108" s="71"/>
      <c r="BN108" s="71">
        <f>BN101/BN107</f>
        <v>0.057003597944253165</v>
      </c>
      <c r="BO108" s="72">
        <f>BO101/BO107</f>
        <v>0.056972826854410845</v>
      </c>
      <c r="BP108" s="71"/>
      <c r="BQ108" s="71">
        <f>BQ101/BQ107</f>
        <v>0.05711051255025959</v>
      </c>
      <c r="BR108" s="72">
        <f>BR101/BR107</f>
        <v>0.056218293745470535</v>
      </c>
      <c r="BS108" s="71"/>
      <c r="BT108" s="71">
        <f>BT101/BT107</f>
        <v>0.0564943882935342</v>
      </c>
      <c r="BU108" s="72">
        <f>BU101/BU107</f>
        <v>0.0564728747329706</v>
      </c>
      <c r="BV108" s="71"/>
      <c r="BW108" s="71">
        <f>BW101/BW107</f>
        <v>0.0566563002596212</v>
      </c>
      <c r="BX108" s="72">
        <f>BX101/BX107</f>
        <v>0.05600171456951322</v>
      </c>
      <c r="BY108" s="71"/>
      <c r="BZ108" s="71">
        <f>BZ101/BZ107</f>
        <v>0.057462193837997104</v>
      </c>
      <c r="CA108" s="72">
        <f>CA101/CA107</f>
        <v>0.057864169973544974</v>
      </c>
      <c r="CB108" s="71"/>
      <c r="CC108" s="71">
        <f>CC101/CC107</f>
        <v>0.05938354471752111</v>
      </c>
      <c r="CD108" s="72">
        <f>CD101/CD107</f>
        <v>0.05880543407771995</v>
      </c>
      <c r="CE108" s="71"/>
      <c r="CF108" s="71">
        <f>CF101/CF107</f>
        <v>0.05922919104329289</v>
      </c>
      <c r="CG108" s="71">
        <f>CG101/CG107</f>
        <v>0.059621954377260464</v>
      </c>
    </row>
    <row r="109" spans="1:85" s="20" customFormat="1" ht="11.25">
      <c r="A109" s="39" t="s">
        <v>87</v>
      </c>
      <c r="C109" s="71">
        <f>C102/C107</f>
        <v>0.06076844668025754</v>
      </c>
      <c r="D109" s="72">
        <f>D102/D107</f>
        <v>0.06067277092182683</v>
      </c>
      <c r="E109" s="71"/>
      <c r="F109" s="71">
        <f>F102/F107</f>
        <v>0.060419709146645836</v>
      </c>
      <c r="G109" s="72">
        <f>G102/G107</f>
        <v>0.06009843625864708</v>
      </c>
      <c r="H109" s="71"/>
      <c r="I109" s="71">
        <f>I102/I107</f>
        <v>0.06043974588792968</v>
      </c>
      <c r="J109" s="72">
        <f>J102/J107</f>
        <v>0.06119207114036119</v>
      </c>
      <c r="K109" s="71"/>
      <c r="L109" s="71">
        <f>L102/L107</f>
        <v>0.06133305596792647</v>
      </c>
      <c r="M109" s="72">
        <f>M102/M107</f>
        <v>0.06101767918250575</v>
      </c>
      <c r="N109" s="71"/>
      <c r="O109" s="71">
        <f>O102/O107</f>
        <v>0.0620495559739099</v>
      </c>
      <c r="P109" s="72">
        <f>P102/P107</f>
        <v>0.062165577211990966</v>
      </c>
      <c r="Q109" s="71"/>
      <c r="R109" s="71">
        <f>R102/R107</f>
        <v>0.0652292795600647</v>
      </c>
      <c r="S109" s="72">
        <f>S102/S107</f>
        <v>0.06452613339415986</v>
      </c>
      <c r="T109" s="71"/>
      <c r="U109" s="71">
        <f>U102/U107</f>
        <v>0.06571073445025252</v>
      </c>
      <c r="V109" s="72">
        <f>V102/V107</f>
        <v>0.06571784666103807</v>
      </c>
      <c r="W109" s="71"/>
      <c r="X109" s="71">
        <f>X102/X107</f>
        <v>0.06397040557533695</v>
      </c>
      <c r="Y109" s="72">
        <f>Y102/Y107</f>
        <v>0.06434951753467467</v>
      </c>
      <c r="Z109" s="71"/>
      <c r="AA109" s="71">
        <f>AA102/AA107</f>
        <v>0.06167308230345479</v>
      </c>
      <c r="AB109" s="72">
        <f>AB102/AB107</f>
        <v>0.062095903269108486</v>
      </c>
      <c r="AC109" s="71"/>
      <c r="AD109" s="71">
        <f>AD102/AD107</f>
        <v>0.059944710346650304</v>
      </c>
      <c r="AE109" s="72">
        <f>AE102/AE107</f>
        <v>0.05995919768921567</v>
      </c>
      <c r="AF109" s="71"/>
      <c r="AG109" s="71">
        <f>AG102/AG107</f>
        <v>0.05877749110405617</v>
      </c>
      <c r="AH109" s="72">
        <f>AH102/AH107</f>
        <v>0.05870618810142586</v>
      </c>
      <c r="AI109" s="71"/>
      <c r="AJ109" s="71">
        <f>AJ102/AJ107</f>
        <v>0.06164935598169072</v>
      </c>
      <c r="AK109" s="72">
        <f>AK102/AK107</f>
        <v>0.06172574463686529</v>
      </c>
      <c r="AL109" s="71"/>
      <c r="AM109" s="71">
        <f>AM102/AM107</f>
        <v>0.06150659012681245</v>
      </c>
      <c r="AN109" s="72">
        <f>AN102/AN107</f>
        <v>0.06148478111228034</v>
      </c>
      <c r="AO109" s="71"/>
      <c r="AP109" s="71">
        <f>AP102/AP107</f>
        <v>0.0636410291243085</v>
      </c>
      <c r="AQ109" s="72">
        <f>AQ102/AQ107</f>
        <v>0.06339706552015754</v>
      </c>
      <c r="AR109" s="71"/>
      <c r="AS109" s="71">
        <f>AS102/AS107</f>
        <v>0.06274090702614471</v>
      </c>
      <c r="AT109" s="72">
        <f>AT102/AT107</f>
        <v>0.06349434559799585</v>
      </c>
      <c r="AU109" s="71"/>
      <c r="AV109" s="71">
        <f>AV102/AV107</f>
        <v>0.06434300175566632</v>
      </c>
      <c r="AW109" s="72">
        <f>AW102/AW107</f>
        <v>0.06422460988270881</v>
      </c>
      <c r="AX109" s="71"/>
      <c r="AY109" s="71">
        <f>AY102/AY107</f>
        <v>0.062078763361338836</v>
      </c>
      <c r="AZ109" s="72">
        <f>AZ102/AZ107</f>
        <v>0.06268753563914506</v>
      </c>
      <c r="BA109" s="71"/>
      <c r="BB109" s="71">
        <f>BB102/BB107</f>
        <v>0.06235123618840495</v>
      </c>
      <c r="BC109" s="72">
        <f>BC102/BC107</f>
        <v>0.06295336634656813</v>
      </c>
      <c r="BD109" s="71"/>
      <c r="BE109" s="71">
        <f>BE102/BE107</f>
        <v>0.06084588593900293</v>
      </c>
      <c r="BF109" s="72">
        <f>BF102/BF107</f>
        <v>0.06097216933951748</v>
      </c>
      <c r="BG109" s="71"/>
      <c r="BH109" s="71">
        <f>BH102/BH107</f>
        <v>0.05915347955499078</v>
      </c>
      <c r="BI109" s="72">
        <f>BI102/BI107</f>
        <v>0.05874392459664077</v>
      </c>
      <c r="BJ109" s="71"/>
      <c r="BK109" s="71">
        <f>BK102/BK107</f>
        <v>0.05776404666871354</v>
      </c>
      <c r="BL109" s="72">
        <f>BL102/BL107</f>
        <v>0.05844490834053172</v>
      </c>
      <c r="BM109" s="71"/>
      <c r="BN109" s="71">
        <f>BN102/BN107</f>
        <v>0.05632196372621542</v>
      </c>
      <c r="BO109" s="72">
        <f>BO102/BO107</f>
        <v>0.056365616993806864</v>
      </c>
      <c r="BP109" s="71"/>
      <c r="BQ109" s="71">
        <f>BQ102/BQ107</f>
        <v>0.057502830151852286</v>
      </c>
      <c r="BR109" s="72">
        <f>BR102/BR107</f>
        <v>0.05753336536190934</v>
      </c>
      <c r="BS109" s="71"/>
      <c r="BT109" s="71">
        <f>BT102/BT107</f>
        <v>0.0576204635185036</v>
      </c>
      <c r="BU109" s="72">
        <f>BU102/BU107</f>
        <v>0.05665123602324027</v>
      </c>
      <c r="BV109" s="71"/>
      <c r="BW109" s="71">
        <f>BW102/BW107</f>
        <v>0.05687759077850795</v>
      </c>
      <c r="BX109" s="72">
        <f>BX102/BX107</f>
        <v>0.0568837286941039</v>
      </c>
      <c r="BY109" s="71"/>
      <c r="BZ109" s="71">
        <f>BZ102/BZ107</f>
        <v>0.05699029838465031</v>
      </c>
      <c r="CA109" s="72">
        <f>CA102/CA107</f>
        <v>0.05632853835978836</v>
      </c>
      <c r="CB109" s="71"/>
      <c r="CC109" s="71">
        <f>CC102/CC107</f>
        <v>0.05788684900711877</v>
      </c>
      <c r="CD109" s="72">
        <f>CD102/CD107</f>
        <v>0.058314903806182344</v>
      </c>
      <c r="CE109" s="71"/>
      <c r="CF109" s="71">
        <f>CF102/CF107</f>
        <v>0.05986632258891792</v>
      </c>
      <c r="CG109" s="71">
        <f>CG102/CG107</f>
        <v>0.05920222851462985</v>
      </c>
    </row>
    <row r="110" spans="1:85" s="20" customFormat="1" ht="11.25">
      <c r="A110" s="39" t="s">
        <v>138</v>
      </c>
      <c r="C110" s="71">
        <f>C103/C107</f>
        <v>0.12227204728451374</v>
      </c>
      <c r="D110" s="72">
        <f>D103/D107</f>
        <v>0.12130339067807813</v>
      </c>
      <c r="E110" s="71"/>
      <c r="F110" s="71">
        <f>F103/F107</f>
        <v>0.12421112012128477</v>
      </c>
      <c r="G110" s="72">
        <f>G103/G107</f>
        <v>0.12382041195961788</v>
      </c>
      <c r="H110" s="71"/>
      <c r="I110" s="71">
        <f>I103/I107</f>
        <v>0.1237371275135569</v>
      </c>
      <c r="J110" s="72">
        <f>J103/J107</f>
        <v>0.12345947428213265</v>
      </c>
      <c r="K110" s="71"/>
      <c r="L110" s="71">
        <f>L103/L107</f>
        <v>0.12306703102395114</v>
      </c>
      <c r="M110" s="72">
        <f>M103/M107</f>
        <v>0.12352508831688176</v>
      </c>
      <c r="N110" s="71"/>
      <c r="O110" s="71">
        <f>O103/O107</f>
        <v>0.12331374674349174</v>
      </c>
      <c r="P110" s="72">
        <f>P103/P107</f>
        <v>0.12393715985633127</v>
      </c>
      <c r="Q110" s="71"/>
      <c r="R110" s="71">
        <f>R103/R107</f>
        <v>0.12464960821130967</v>
      </c>
      <c r="S110" s="72">
        <f>S103/S107</f>
        <v>0.12457631527345923</v>
      </c>
      <c r="T110" s="71"/>
      <c r="U110" s="71">
        <f>U103/U107</f>
        <v>0.1284399439811426</v>
      </c>
      <c r="V110" s="72">
        <f>V103/V107</f>
        <v>0.12787158766533993</v>
      </c>
      <c r="W110" s="71"/>
      <c r="X110" s="71">
        <f>X103/X107</f>
        <v>0.13176721158049404</v>
      </c>
      <c r="Y110" s="72">
        <f>Y103/Y107</f>
        <v>0.1309845031170965</v>
      </c>
      <c r="Z110" s="71"/>
      <c r="AA110" s="71">
        <f>AA103/AA107</f>
        <v>0.13030785409008905</v>
      </c>
      <c r="AB110" s="72">
        <f>AB103/AB107</f>
        <v>0.13069772605698482</v>
      </c>
      <c r="AC110" s="71"/>
      <c r="AD110" s="71">
        <f>AD103/AD107</f>
        <v>0.12600870821686044</v>
      </c>
      <c r="AE110" s="72">
        <f>AE103/AE107</f>
        <v>0.12696184377966752</v>
      </c>
      <c r="AF110" s="71"/>
      <c r="AG110" s="71">
        <f>AG103/AG107</f>
        <v>0.12132245038892779</v>
      </c>
      <c r="AH110" s="72">
        <f>AH103/AH107</f>
        <v>0.12166287038802316</v>
      </c>
      <c r="AI110" s="71"/>
      <c r="AJ110" s="71">
        <f>AJ103/AJ107</f>
        <v>0.11793442722669141</v>
      </c>
      <c r="AK110" s="72">
        <f>AK103/AK107</f>
        <v>0.11773054720671723</v>
      </c>
      <c r="AL110" s="71"/>
      <c r="AM110" s="71">
        <f>AM103/AM107</f>
        <v>0.1197979771249922</v>
      </c>
      <c r="AN110" s="72">
        <f>AN103/AN107</f>
        <v>0.11983044410510409</v>
      </c>
      <c r="AO110" s="71"/>
      <c r="AP110" s="71">
        <f>AP103/AP107</f>
        <v>0.1232122776431876</v>
      </c>
      <c r="AQ110" s="72">
        <f>AQ103/AQ107</f>
        <v>0.12315510793862944</v>
      </c>
      <c r="AR110" s="71"/>
      <c r="AS110" s="71">
        <f>AS103/AS107</f>
        <v>0.12522924453441447</v>
      </c>
      <c r="AT110" s="72">
        <f>AT103/AT107</f>
        <v>0.12498178222969752</v>
      </c>
      <c r="AU110" s="71"/>
      <c r="AV110" s="71">
        <f>AV103/AV107</f>
        <v>0.126558837450946</v>
      </c>
      <c r="AW110" s="72">
        <f>AW103/AW107</f>
        <v>0.12704117401476184</v>
      </c>
      <c r="AX110" s="71"/>
      <c r="AY110" s="71">
        <f>AY103/AY107</f>
        <v>0.12724384761337706</v>
      </c>
      <c r="AZ110" s="72">
        <f>AZ103/AZ107</f>
        <v>0.12771103289615982</v>
      </c>
      <c r="BA110" s="71"/>
      <c r="BB110" s="71">
        <f>BB103/BB107</f>
        <v>0.1266002416027952</v>
      </c>
      <c r="BC110" s="72">
        <f>BC103/BC107</f>
        <v>0.12708521467455994</v>
      </c>
      <c r="BD110" s="71"/>
      <c r="BE110" s="71">
        <f>BE103/BE107</f>
        <v>0.12492889848877399</v>
      </c>
      <c r="BF110" s="72">
        <f>BF103/BF107</f>
        <v>0.12619577933543374</v>
      </c>
      <c r="BG110" s="71"/>
      <c r="BH110" s="71">
        <f>BH103/BH107</f>
        <v>0.12412315442169505</v>
      </c>
      <c r="BI110" s="72">
        <f>BI103/BI107</f>
        <v>0.1248189514938607</v>
      </c>
      <c r="BJ110" s="71"/>
      <c r="BK110" s="71">
        <f>BK103/BK107</f>
        <v>0.12169365980964077</v>
      </c>
      <c r="BL110" s="72">
        <f>BL103/BL107</f>
        <v>0.12121884697827687</v>
      </c>
      <c r="BM110" s="71"/>
      <c r="BN110" s="71">
        <f>BN103/BN107</f>
        <v>0.1188347927793248</v>
      </c>
      <c r="BO110" s="72">
        <f>BO103/BO107</f>
        <v>0.11894656149764983</v>
      </c>
      <c r="BP110" s="71"/>
      <c r="BQ110" s="71">
        <f>BQ103/BQ107</f>
        <v>0.11577468087598079</v>
      </c>
      <c r="BR110" s="72">
        <f>BR103/BR107</f>
        <v>0.1166220166602881</v>
      </c>
      <c r="BS110" s="71"/>
      <c r="BT110" s="71">
        <f>BT103/BT107</f>
        <v>0.11533722317317387</v>
      </c>
      <c r="BU110" s="72">
        <f>BU103/BU107</f>
        <v>0.11537310311742734</v>
      </c>
      <c r="BV110" s="71"/>
      <c r="BW110" s="71">
        <f>BW103/BW107</f>
        <v>0.11640078874263518</v>
      </c>
      <c r="BX110" s="72">
        <f>BX103/BX107</f>
        <v>0.11546554065611135</v>
      </c>
      <c r="BY110" s="71"/>
      <c r="BZ110" s="71">
        <f>BZ103/BZ107</f>
        <v>0.1155350759097371</v>
      </c>
      <c r="CA110" s="72">
        <f>CA103/CA107</f>
        <v>0.11440972222222222</v>
      </c>
      <c r="CB110" s="71"/>
      <c r="CC110" s="71">
        <f>CC103/CC107</f>
        <v>0.11495260795739898</v>
      </c>
      <c r="CD110" s="72">
        <f>CD103/CD107</f>
        <v>0.11428108215966344</v>
      </c>
      <c r="CE110" s="71"/>
      <c r="CF110" s="71">
        <f>CF103/CF107</f>
        <v>0.11618634695218709</v>
      </c>
      <c r="CG110" s="71">
        <f>CG103/CG107</f>
        <v>0.11597380576507045</v>
      </c>
    </row>
    <row r="111" spans="1:85" s="20" customFormat="1" ht="11.25">
      <c r="A111" s="39" t="s">
        <v>139</v>
      </c>
      <c r="C111" s="71">
        <f>C104/C107</f>
        <v>0.22154532654767317</v>
      </c>
      <c r="D111" s="72">
        <f>D104/D107</f>
        <v>0.22100047707455583</v>
      </c>
      <c r="E111" s="71"/>
      <c r="F111" s="71">
        <f>F104/F107</f>
        <v>0.22917180834185383</v>
      </c>
      <c r="G111" s="72">
        <f>G104/G107</f>
        <v>0.22706803340632084</v>
      </c>
      <c r="H111" s="71"/>
      <c r="I111" s="71">
        <f>I104/I107</f>
        <v>0.2390738560081604</v>
      </c>
      <c r="J111" s="72">
        <f>J104/J107</f>
        <v>0.23777372977631528</v>
      </c>
      <c r="K111" s="71"/>
      <c r="L111" s="71">
        <f>L104/L107</f>
        <v>0.24991442646822432</v>
      </c>
      <c r="M111" s="72">
        <f>M104/M107</f>
        <v>0.2495692823216078</v>
      </c>
      <c r="N111" s="71"/>
      <c r="O111" s="71">
        <f>O104/O107</f>
        <v>0.2540665944054614</v>
      </c>
      <c r="P111" s="72">
        <f>P104/P107</f>
        <v>0.2533703449442338</v>
      </c>
      <c r="Q111" s="71"/>
      <c r="R111" s="71">
        <f>R104/R107</f>
        <v>0.25377925986546485</v>
      </c>
      <c r="S111" s="72">
        <f>S104/S107</f>
        <v>0.2545869999319703</v>
      </c>
      <c r="T111" s="71"/>
      <c r="U111" s="71">
        <f>U104/U107</f>
        <v>0.2523864686411585</v>
      </c>
      <c r="V111" s="72">
        <f>V104/V107</f>
        <v>0.2531057773489326</v>
      </c>
      <c r="W111" s="71"/>
      <c r="X111" s="71">
        <f>X104/X107</f>
        <v>0.25169511272186673</v>
      </c>
      <c r="Y111" s="72">
        <f>Y104/Y107</f>
        <v>0.2521807593794803</v>
      </c>
      <c r="Z111" s="71"/>
      <c r="AA111" s="71">
        <f>AA104/AA107</f>
        <v>0.2547789258390978</v>
      </c>
      <c r="AB111" s="72">
        <f>AB104/AB107</f>
        <v>0.25482090049354555</v>
      </c>
      <c r="AC111" s="71"/>
      <c r="AD111" s="71">
        <f>AD104/AD107</f>
        <v>0.2585977725947747</v>
      </c>
      <c r="AE111" s="72">
        <f>AE104/AE107</f>
        <v>0.25794534106288</v>
      </c>
      <c r="AF111" s="71"/>
      <c r="AG111" s="71">
        <f>AG104/AG107</f>
        <v>0.25893670691821485</v>
      </c>
      <c r="AH111" s="72">
        <f>AH104/AH107</f>
        <v>0.2586138733079802</v>
      </c>
      <c r="AI111" s="71"/>
      <c r="AJ111" s="71">
        <f>AJ104/AJ107</f>
        <v>0.25607141227816727</v>
      </c>
      <c r="AK111" s="72">
        <f>AK104/AK107</f>
        <v>0.25574082025348666</v>
      </c>
      <c r="AL111" s="71"/>
      <c r="AM111" s="71">
        <f>AM104/AM107</f>
        <v>0.24928692805392316</v>
      </c>
      <c r="AN111" s="72">
        <f>AN104/AN107</f>
        <v>0.24982000015824163</v>
      </c>
      <c r="AO111" s="71"/>
      <c r="AP111" s="71">
        <f>AP104/AP107</f>
        <v>0.2425736409536532</v>
      </c>
      <c r="AQ111" s="72">
        <f>AQ104/AQ107</f>
        <v>0.2426928770952474</v>
      </c>
      <c r="AR111" s="71"/>
      <c r="AS111" s="71">
        <f>AS104/AS107</f>
        <v>0.24085142315383934</v>
      </c>
      <c r="AT111" s="72">
        <f>AT104/AT107</f>
        <v>0.24071484561178227</v>
      </c>
      <c r="AU111" s="71"/>
      <c r="AV111" s="71">
        <f>AV104/AV107</f>
        <v>0.2417049009679737</v>
      </c>
      <c r="AW111" s="72">
        <f>AW104/AW107</f>
        <v>0.2411145420601974</v>
      </c>
      <c r="AX111" s="71"/>
      <c r="AY111" s="71">
        <f>AY104/AY107</f>
        <v>0.24602009688560453</v>
      </c>
      <c r="AZ111" s="72">
        <f>AZ104/AZ107</f>
        <v>0.24527990247163617</v>
      </c>
      <c r="BA111" s="71"/>
      <c r="BB111" s="71">
        <f>BB104/BB107</f>
        <v>0.2504998840985031</v>
      </c>
      <c r="BC111" s="72">
        <f>BC104/BC107</f>
        <v>0.2509202586758112</v>
      </c>
      <c r="BD111" s="71"/>
      <c r="BE111" s="71">
        <f>BE104/BE107</f>
        <v>0.2541588478626083</v>
      </c>
      <c r="BF111" s="72">
        <f>BF104/BF107</f>
        <v>0.25426377082071544</v>
      </c>
      <c r="BG111" s="71"/>
      <c r="BH111" s="71">
        <f>BH104/BH107</f>
        <v>0.2558651068170292</v>
      </c>
      <c r="BI111" s="72">
        <f>BI104/BI107</f>
        <v>0.2565648039722686</v>
      </c>
      <c r="BJ111" s="71"/>
      <c r="BK111" s="71">
        <f>BK104/BK107</f>
        <v>0.2571212004912496</v>
      </c>
      <c r="BL111" s="72">
        <f>BL104/BL107</f>
        <v>0.25838612150878204</v>
      </c>
      <c r="BM111" s="71"/>
      <c r="BN111" s="71">
        <f>BN104/BN107</f>
        <v>0.2573440277611027</v>
      </c>
      <c r="BO111" s="72">
        <f>BO104/BO107</f>
        <v>0.2581690907990559</v>
      </c>
      <c r="BP111" s="71"/>
      <c r="BQ111" s="71">
        <f>BQ104/BQ107</f>
        <v>0.2537006675254714</v>
      </c>
      <c r="BR111" s="72">
        <f>BR104/BR107</f>
        <v>0.2544236077748011</v>
      </c>
      <c r="BS111" s="71"/>
      <c r="BT111" s="71">
        <f>BT104/BT107</f>
        <v>0.2498747167616199</v>
      </c>
      <c r="BU111" s="72">
        <f>BU104/BU107</f>
        <v>0.2509399845010189</v>
      </c>
      <c r="BV111" s="71"/>
      <c r="BW111" s="71">
        <f>BW104/BW107</f>
        <v>0.24334053844725184</v>
      </c>
      <c r="BX111" s="72">
        <f>BX104/BX107</f>
        <v>0.24397788370190396</v>
      </c>
      <c r="BY111" s="71"/>
      <c r="BZ111" s="71">
        <f>BZ104/BZ107</f>
        <v>0.23887427158574717</v>
      </c>
      <c r="CA111" s="72">
        <f>CA104/CA107</f>
        <v>0.23929191468253969</v>
      </c>
      <c r="CB111" s="71"/>
      <c r="CC111" s="71">
        <f>CC104/CC107</f>
        <v>0.23668319475777844</v>
      </c>
      <c r="CD111" s="72">
        <f>CD104/CD107</f>
        <v>0.23674944711418547</v>
      </c>
      <c r="CE111" s="71"/>
      <c r="CF111" s="71">
        <f>CF104/CF107</f>
        <v>0.23560844059048872</v>
      </c>
      <c r="CG111" s="71">
        <f>CG104/CG107</f>
        <v>0.23467060916631166</v>
      </c>
    </row>
    <row r="112" spans="1:85" s="20" customFormat="1" ht="11.25">
      <c r="A112" s="39" t="s">
        <v>140</v>
      </c>
      <c r="C112" s="71">
        <f>C105/C107</f>
        <v>0.2539947640907558</v>
      </c>
      <c r="D112" s="72">
        <f>D105/D107</f>
        <v>0.25433630115858225</v>
      </c>
      <c r="E112" s="71"/>
      <c r="F112" s="71">
        <f>F105/F107</f>
        <v>0.24523239134751168</v>
      </c>
      <c r="G112" s="72">
        <f>G105/G107</f>
        <v>0.2460906466177069</v>
      </c>
      <c r="H112" s="71"/>
      <c r="I112" s="71">
        <f>I105/I107</f>
        <v>0.23756253422037546</v>
      </c>
      <c r="J112" s="72">
        <f>J105/J107</f>
        <v>0.23713910761154855</v>
      </c>
      <c r="K112" s="71"/>
      <c r="L112" s="71">
        <f>L105/L107</f>
        <v>0.23170475713191563</v>
      </c>
      <c r="M112" s="72">
        <f>M105/M107</f>
        <v>0.23084886946488267</v>
      </c>
      <c r="N112" s="71"/>
      <c r="O112" s="71">
        <f>O105/O107</f>
        <v>0.23169604655142906</v>
      </c>
      <c r="P112" s="72">
        <f>P105/P107</f>
        <v>0.23147180849476165</v>
      </c>
      <c r="Q112" s="71"/>
      <c r="R112" s="71">
        <f>R105/R107</f>
        <v>0.23764116056643964</v>
      </c>
      <c r="S112" s="72">
        <f>S105/S107</f>
        <v>0.23609893913746394</v>
      </c>
      <c r="T112" s="71"/>
      <c r="U112" s="71">
        <f>U105/U107</f>
        <v>0.24598541127562007</v>
      </c>
      <c r="V112" s="72">
        <f>V105/V107</f>
        <v>0.24521167531057775</v>
      </c>
      <c r="W112" s="71"/>
      <c r="X112" s="71">
        <f>X105/X107</f>
        <v>0.2550863010242891</v>
      </c>
      <c r="Y112" s="72">
        <f>Y105/Y107</f>
        <v>0.25505017961563864</v>
      </c>
      <c r="Z112" s="71"/>
      <c r="AA112" s="71">
        <f>AA105/AA107</f>
        <v>0.2583562463218624</v>
      </c>
      <c r="AB112" s="72">
        <f>AB105/AB107</f>
        <v>0.2576529839824786</v>
      </c>
      <c r="AC112" s="71"/>
      <c r="AD112" s="71">
        <f>AD105/AD107</f>
        <v>0.25670526910782254</v>
      </c>
      <c r="AE112" s="72">
        <f>AE105/AE107</f>
        <v>0.25771507059607734</v>
      </c>
      <c r="AF112" s="71"/>
      <c r="AG112" s="71">
        <f>AG105/AG107</f>
        <v>0.25302462090330996</v>
      </c>
      <c r="AH112" s="72">
        <f>AH105/AH107</f>
        <v>0.2536148265585647</v>
      </c>
      <c r="AI112" s="71"/>
      <c r="AJ112" s="71">
        <f>AJ105/AJ107</f>
        <v>0.24987454188780242</v>
      </c>
      <c r="AK112" s="72">
        <f>AK105/AK107</f>
        <v>0.25049496684318495</v>
      </c>
      <c r="AL112" s="71"/>
      <c r="AM112" s="71">
        <f>AM105/AM107</f>
        <v>0.2515060041697461</v>
      </c>
      <c r="AN112" s="72">
        <f>AN105/AN107</f>
        <v>0.2516654930413248</v>
      </c>
      <c r="AO112" s="71"/>
      <c r="AP112" s="71">
        <f>AP105/AP107</f>
        <v>0.2552924128874499</v>
      </c>
      <c r="AQ112" s="72">
        <f>AQ105/AQ107</f>
        <v>0.2541027718474449</v>
      </c>
      <c r="AR112" s="71"/>
      <c r="AS112" s="71">
        <f>AS105/AS107</f>
        <v>0.2567048725183631</v>
      </c>
      <c r="AT112" s="72">
        <f>AT105/AT107</f>
        <v>0.25598429135827755</v>
      </c>
      <c r="AU112" s="71"/>
      <c r="AV112" s="71">
        <f>AV105/AV107</f>
        <v>0.2559501247447118</v>
      </c>
      <c r="AW112" s="72">
        <f>AW105/AW107</f>
        <v>0.25526589417797696</v>
      </c>
      <c r="AX112" s="71"/>
      <c r="AY112" s="71">
        <f>AY105/AY107</f>
        <v>0.2502294014459357</v>
      </c>
      <c r="AZ112" s="72">
        <f>AZ105/AZ107</f>
        <v>0.2500324439113593</v>
      </c>
      <c r="BA112" s="71"/>
      <c r="BB112" s="71">
        <f>BB105/BB107</f>
        <v>0.24375309777374898</v>
      </c>
      <c r="BC112" s="72">
        <f>BC105/BC107</f>
        <v>0.24358966791991044</v>
      </c>
      <c r="BD112" s="71"/>
      <c r="BE112" s="71">
        <f>BE105/BE107</f>
        <v>0.24284118804247382</v>
      </c>
      <c r="BF112" s="72">
        <f>BF105/BF107</f>
        <v>0.2425254543912154</v>
      </c>
      <c r="BG112" s="71"/>
      <c r="BH112" s="71">
        <f>BH105/BH107</f>
        <v>0.2447284794125301</v>
      </c>
      <c r="BI112" s="72">
        <f>BI105/BI107</f>
        <v>0.24401871214327747</v>
      </c>
      <c r="BJ112" s="71"/>
      <c r="BK112" s="71">
        <f>BK105/BK107</f>
        <v>0.25165988639852627</v>
      </c>
      <c r="BL112" s="72">
        <f>BL105/BL107</f>
        <v>0.25073983427712193</v>
      </c>
      <c r="BM112" s="71"/>
      <c r="BN112" s="71">
        <f>BN105/BN107</f>
        <v>0.25870923265802487</v>
      </c>
      <c r="BO112" s="72">
        <f>BO105/BO107</f>
        <v>0.25850194670270926</v>
      </c>
      <c r="BP112" s="71"/>
      <c r="BQ112" s="71">
        <f>BQ105/BQ107</f>
        <v>0.26374087520006245</v>
      </c>
      <c r="BR112" s="72">
        <f>BR105/BR107</f>
        <v>0.2636331805190258</v>
      </c>
      <c r="BS112" s="71"/>
      <c r="BT112" s="71">
        <f>BT105/BT107</f>
        <v>0.2660878417284567</v>
      </c>
      <c r="BU112" s="72">
        <f>BU105/BU107</f>
        <v>0.26679158790751456</v>
      </c>
      <c r="BV112" s="71"/>
      <c r="BW112" s="71">
        <f>BW105/BW107</f>
        <v>0.26611567961874805</v>
      </c>
      <c r="BX112" s="72">
        <f>BX105/BX107</f>
        <v>0.2677366239878991</v>
      </c>
      <c r="BY112" s="71"/>
      <c r="BZ112" s="71">
        <f>BZ105/BZ107</f>
        <v>0.26484041804385455</v>
      </c>
      <c r="CA112" s="72">
        <f>CA105/CA107</f>
        <v>0.2658068783068783</v>
      </c>
      <c r="CB112" s="71"/>
      <c r="CC112" s="71">
        <f>CC105/CC107</f>
        <v>0.2604290394840685</v>
      </c>
      <c r="CD112" s="72">
        <f>CD105/CD107</f>
        <v>0.26110967924308687</v>
      </c>
      <c r="CE112" s="71"/>
      <c r="CF112" s="71">
        <f>CF105/CF107</f>
        <v>0.2562511019570758</v>
      </c>
      <c r="CG112" s="71">
        <f>CG105/CG107</f>
        <v>0.25713116328797786</v>
      </c>
    </row>
    <row r="113" spans="1:85" s="20" customFormat="1" ht="11.25">
      <c r="A113" s="39" t="s">
        <v>141</v>
      </c>
      <c r="C113" s="71">
        <f>C106/C107</f>
        <v>0.28186461434668464</v>
      </c>
      <c r="D113" s="72">
        <f>D106/D107</f>
        <v>0.28342826925398185</v>
      </c>
      <c r="E113" s="71"/>
      <c r="F113" s="71">
        <f>F106/F107</f>
        <v>0.2813803008738219</v>
      </c>
      <c r="G113" s="72">
        <f>G106/G107</f>
        <v>0.2825992597903385</v>
      </c>
      <c r="H113" s="71"/>
      <c r="I113" s="71">
        <f>I106/I107</f>
        <v>0.2785951082676427</v>
      </c>
      <c r="J113" s="72">
        <f>J106/J107</f>
        <v>0.28016022250949973</v>
      </c>
      <c r="K113" s="71"/>
      <c r="L113" s="71">
        <f>L106/L107</f>
        <v>0.27239615344610757</v>
      </c>
      <c r="M113" s="72">
        <f>M106/M107</f>
        <v>0.27352153193238127</v>
      </c>
      <c r="N113" s="71"/>
      <c r="O113" s="71">
        <f>O106/O107</f>
        <v>0.2640557552246753</v>
      </c>
      <c r="P113" s="72">
        <f>P106/P107</f>
        <v>0.264967316359729</v>
      </c>
      <c r="Q113" s="71"/>
      <c r="R113" s="71">
        <f>R106/R107</f>
        <v>0.2533662468976225</v>
      </c>
      <c r="S113" s="72">
        <f>S106/S107</f>
        <v>0.2548431115966561</v>
      </c>
      <c r="T113" s="71"/>
      <c r="U113" s="71">
        <f>U106/U107</f>
        <v>0.24368587175984893</v>
      </c>
      <c r="V113" s="72">
        <f>V106/V107</f>
        <v>0.2439110682265911</v>
      </c>
      <c r="W113" s="71"/>
      <c r="X113" s="71">
        <f>X106/X107</f>
        <v>0.2360216989834138</v>
      </c>
      <c r="Y113" s="72">
        <f>Y106/Y107</f>
        <v>0.23555624466388517</v>
      </c>
      <c r="Z113" s="71"/>
      <c r="AA113" s="71">
        <f>AA106/AA107</f>
        <v>0.2350380596798935</v>
      </c>
      <c r="AB113" s="72">
        <f>AB106/AB107</f>
        <v>0.23492970256058296</v>
      </c>
      <c r="AC113" s="71"/>
      <c r="AD113" s="71">
        <f>AD106/AD107</f>
        <v>0.2398309286385357</v>
      </c>
      <c r="AE113" s="72">
        <f>AE106/AE107</f>
        <v>0.23849152645080493</v>
      </c>
      <c r="AF113" s="71"/>
      <c r="AG113" s="71">
        <f>AG106/AG107</f>
        <v>0.24598651461236704</v>
      </c>
      <c r="AH113" s="72">
        <f>AH106/AH107</f>
        <v>0.24530248146178468</v>
      </c>
      <c r="AI113" s="71"/>
      <c r="AJ113" s="71">
        <f>AJ106/AJ107</f>
        <v>0.2528018978390791</v>
      </c>
      <c r="AK113" s="72">
        <f>AK106/AK107</f>
        <v>0.252705421179015</v>
      </c>
      <c r="AL113" s="71"/>
      <c r="AM113" s="71">
        <f>AM106/AM107</f>
        <v>0.254333719560948</v>
      </c>
      <c r="AN113" s="72">
        <f>AN106/AN107</f>
        <v>0.25375428241381764</v>
      </c>
      <c r="AO113" s="71"/>
      <c r="AP113" s="71">
        <f>AP106/AP107</f>
        <v>0.25251884891434784</v>
      </c>
      <c r="AQ113" s="72">
        <f>AQ106/AQ107</f>
        <v>0.25314274787641516</v>
      </c>
      <c r="AR113" s="71"/>
      <c r="AS113" s="71">
        <f>AS106/AS107</f>
        <v>0.25017953169087753</v>
      </c>
      <c r="AT113" s="72">
        <f>AT106/AT107</f>
        <v>0.2506686414073178</v>
      </c>
      <c r="AU113" s="71"/>
      <c r="AV113" s="71">
        <f>AV106/AV107</f>
        <v>0.24936119015695393</v>
      </c>
      <c r="AW113" s="72">
        <f>AW106/AW107</f>
        <v>0.24965143482815935</v>
      </c>
      <c r="AX113" s="71"/>
      <c r="AY113" s="71">
        <f>AY106/AY107</f>
        <v>0.25205896041105724</v>
      </c>
      <c r="AZ113" s="72">
        <f>AZ106/AZ107</f>
        <v>0.25142458265332207</v>
      </c>
      <c r="BA113" s="71"/>
      <c r="BB113" s="71">
        <f>BB106/BB107</f>
        <v>0.25613476988370276</v>
      </c>
      <c r="BC113" s="72">
        <f>BC106/BC107</f>
        <v>0.25463473944530685</v>
      </c>
      <c r="BD113" s="71"/>
      <c r="BE113" s="71">
        <f>BE106/BE107</f>
        <v>0.2584580090065064</v>
      </c>
      <c r="BF113" s="72">
        <f>BF106/BF107</f>
        <v>0.257613629862277</v>
      </c>
      <c r="BG113" s="71"/>
      <c r="BH113" s="71">
        <f>BH106/BH107</f>
        <v>0.2589612525904103</v>
      </c>
      <c r="BI113" s="72">
        <f>BI106/BI107</f>
        <v>0.2580468754643857</v>
      </c>
      <c r="BJ113" s="71"/>
      <c r="BK113" s="71">
        <f>BK106/BK107</f>
        <v>0.2559775099785078</v>
      </c>
      <c r="BL113" s="72">
        <f>BL106/BL107</f>
        <v>0.25538679335828773</v>
      </c>
      <c r="BM113" s="71"/>
      <c r="BN113" s="71">
        <f>BN106/BN107</f>
        <v>0.25178638513107904</v>
      </c>
      <c r="BO113" s="72">
        <f>BO106/BO107</f>
        <v>0.2510439571523673</v>
      </c>
      <c r="BP113" s="71"/>
      <c r="BQ113" s="71">
        <f>BQ106/BQ107</f>
        <v>0.2521704336963735</v>
      </c>
      <c r="BR113" s="72">
        <f>BR106/BR107</f>
        <v>0.2515695359385051</v>
      </c>
      <c r="BS113" s="71"/>
      <c r="BT113" s="71">
        <f>BT106/BT107</f>
        <v>0.25458536652471175</v>
      </c>
      <c r="BU113" s="72">
        <f>BU106/BU107</f>
        <v>0.25377121371782835</v>
      </c>
      <c r="BV113" s="71"/>
      <c r="BW113" s="71">
        <f>BW106/BW107</f>
        <v>0.2606091021532358</v>
      </c>
      <c r="BX113" s="72">
        <f>BX106/BX107</f>
        <v>0.2599345083904685</v>
      </c>
      <c r="BY113" s="71"/>
      <c r="BZ113" s="71">
        <f>BZ106/BZ107</f>
        <v>0.2662977422380138</v>
      </c>
      <c r="CA113" s="72">
        <f>CA106/CA107</f>
        <v>0.2662987764550265</v>
      </c>
      <c r="CB113" s="71"/>
      <c r="CC113" s="71">
        <f>CC106/CC107</f>
        <v>0.27066476407611423</v>
      </c>
      <c r="CD113" s="72">
        <f>CD106/CD107</f>
        <v>0.27073945359916196</v>
      </c>
      <c r="CE113" s="71"/>
      <c r="CF113" s="71">
        <f>CF106/CF107</f>
        <v>0.27285859686803765</v>
      </c>
      <c r="CG113" s="71">
        <f>CG106/CG107</f>
        <v>0.2734002388887497</v>
      </c>
    </row>
    <row r="114" spans="1:85" ht="12.75">
      <c r="A114" s="34" t="s">
        <v>74</v>
      </c>
      <c r="C114" s="71">
        <f>C107/B107</f>
        <v>0.5110235667208484</v>
      </c>
      <c r="D114" s="72">
        <f>D107/B107</f>
        <v>0.4889764332791516</v>
      </c>
      <c r="E114" s="71"/>
      <c r="F114" s="71">
        <f>F107/E107</f>
        <v>0.5108188218209669</v>
      </c>
      <c r="G114" s="72">
        <f>G107/E107</f>
        <v>0.4891811781790331</v>
      </c>
      <c r="H114" s="71"/>
      <c r="I114" s="71">
        <f>I107/H107</f>
        <v>0.5109058023773576</v>
      </c>
      <c r="J114" s="72">
        <f>J107/H107</f>
        <v>0.4890941976226424</v>
      </c>
      <c r="K114" s="71"/>
      <c r="L114" s="71">
        <f>L107/K107</f>
        <v>0.5109443559241948</v>
      </c>
      <c r="M114" s="72">
        <f>M107/K107</f>
        <v>0.4890556440758051</v>
      </c>
      <c r="N114" s="71"/>
      <c r="O114" s="71">
        <f>O107/N107</f>
        <v>0.5113402663321713</v>
      </c>
      <c r="P114" s="72">
        <f>P107/N107</f>
        <v>0.48865973366782867</v>
      </c>
      <c r="Q114" s="71"/>
      <c r="R114" s="71">
        <f>R107/Q107</f>
        <v>0.5113437260453984</v>
      </c>
      <c r="S114" s="72">
        <f>S107/Q107</f>
        <v>0.48865627395460165</v>
      </c>
      <c r="T114" s="71"/>
      <c r="U114" s="71">
        <f>U107/T107</f>
        <v>0.5113354728246295</v>
      </c>
      <c r="V114" s="72">
        <f>V107/T107</f>
        <v>0.4886645271753705</v>
      </c>
      <c r="W114" s="71"/>
      <c r="X114" s="71">
        <f>X107/W107</f>
        <v>0.5111580534755779</v>
      </c>
      <c r="Y114" s="72">
        <f>Y107/W107</f>
        <v>0.4888419465244221</v>
      </c>
      <c r="Z114" s="71"/>
      <c r="AA114" s="71">
        <f>AA107/Z107</f>
        <v>0.511280902866839</v>
      </c>
      <c r="AB114" s="72">
        <f>AB107/Z107</f>
        <v>0.48871909713316103</v>
      </c>
      <c r="AC114" s="71"/>
      <c r="AD114" s="71">
        <f>AD107/AC107</f>
        <v>0.5114911622004853</v>
      </c>
      <c r="AE114" s="72">
        <f>AE107/AC107</f>
        <v>0.4885088377995147</v>
      </c>
      <c r="AF114" s="71"/>
      <c r="AG114" s="71">
        <f>AG107/AF107</f>
        <v>0.5112838367987446</v>
      </c>
      <c r="AH114" s="72">
        <f>AH107/AF107</f>
        <v>0.4887161632012554</v>
      </c>
      <c r="AI114" s="71"/>
      <c r="AJ114" s="71">
        <f>AJ107/AI107</f>
        <v>0.5111783087949503</v>
      </c>
      <c r="AK114" s="72">
        <f>AK107/AI107</f>
        <v>0.48882169120504965</v>
      </c>
      <c r="AL114" s="71"/>
      <c r="AM114" s="71">
        <f>AM107/AL107</f>
        <v>0.5113536083819429</v>
      </c>
      <c r="AN114" s="72">
        <f>AN107/AL107</f>
        <v>0.4886463916180571</v>
      </c>
      <c r="AO114" s="71"/>
      <c r="AP114" s="71">
        <f>AP107/AO107</f>
        <v>0.5109540983511732</v>
      </c>
      <c r="AQ114" s="72">
        <f>AQ107/AO107</f>
        <v>0.4890459016488268</v>
      </c>
      <c r="AR114" s="71"/>
      <c r="AS114" s="71">
        <f>AS107/AR107</f>
        <v>0.5109800412792921</v>
      </c>
      <c r="AT114" s="72">
        <f>AT107/AR107</f>
        <v>0.4890199587207079</v>
      </c>
      <c r="AU114" s="71"/>
      <c r="AV114" s="71">
        <f>AV107/AU107</f>
        <v>0.5108310639171008</v>
      </c>
      <c r="AW114" s="72">
        <f>AW107/AU107</f>
        <v>0.4891689360828993</v>
      </c>
      <c r="AX114" s="71"/>
      <c r="AY114" s="71">
        <f>AY107/AX107</f>
        <v>0.5106605510060146</v>
      </c>
      <c r="AZ114" s="72">
        <f>AZ107/AX107</f>
        <v>0.48933944899398535</v>
      </c>
      <c r="BA114" s="71"/>
      <c r="BB114" s="71">
        <f>BB107/BA107</f>
        <v>0.5107526778220124</v>
      </c>
      <c r="BC114" s="72">
        <f>BC107/BA107</f>
        <v>0.48924732217798755</v>
      </c>
      <c r="BD114" s="71"/>
      <c r="BE114" s="71">
        <f>BE107/BD107</f>
        <v>0.510755168619578</v>
      </c>
      <c r="BF114" s="72">
        <f>BF107/BD107</f>
        <v>0.48924483138042196</v>
      </c>
      <c r="BG114" s="71"/>
      <c r="BH114" s="71">
        <f>BH107/BG107</f>
        <v>0.5105521936459909</v>
      </c>
      <c r="BI114" s="72">
        <f>BI107/BG107</f>
        <v>0.4894478063540091</v>
      </c>
      <c r="BJ114" s="71"/>
      <c r="BK114" s="71">
        <f>BK107/BJ107</f>
        <v>0.5102856158052235</v>
      </c>
      <c r="BL114" s="72">
        <f>BL107/BJ107</f>
        <v>0.48971438419477653</v>
      </c>
      <c r="BM114" s="71"/>
      <c r="BN114" s="71">
        <f>BN107/BM107</f>
        <v>0.5102241245074676</v>
      </c>
      <c r="BO114" s="72">
        <f>BO107/BM107</f>
        <v>0.4897758754925325</v>
      </c>
      <c r="BP114" s="71"/>
      <c r="BQ114" s="71">
        <f>BQ107/BP107</f>
        <v>0.5105184700986879</v>
      </c>
      <c r="BR114" s="72">
        <f>BR107/BP107</f>
        <v>0.4894815299013121</v>
      </c>
      <c r="BS114" s="71"/>
      <c r="BT114" s="71">
        <f>BT107/BS107</f>
        <v>0.510572223543353</v>
      </c>
      <c r="BU114" s="72">
        <f>BU107/BS107</f>
        <v>0.48942777645664703</v>
      </c>
      <c r="BV114" s="71"/>
      <c r="BW114" s="71">
        <f>BW107/BV107</f>
        <v>0.510525280544698</v>
      </c>
      <c r="BX114" s="72">
        <f>BX107/BV107</f>
        <v>0.48947471945530197</v>
      </c>
      <c r="BY114" s="71"/>
      <c r="BZ114" s="71">
        <f>BZ107/BY107</f>
        <v>0.5103770634969627</v>
      </c>
      <c r="CA114" s="72">
        <f>CA107/BY107</f>
        <v>0.4896229365030374</v>
      </c>
      <c r="CB114" s="71"/>
      <c r="CC114" s="71">
        <f>CC107/CB107</f>
        <v>0.5105098872298257</v>
      </c>
      <c r="CD114" s="72">
        <f>CD107/CB107</f>
        <v>0.4894901127701743</v>
      </c>
      <c r="CE114" s="71"/>
      <c r="CF114" s="71">
        <f>CF107/CE107</f>
        <v>0.5103415555891844</v>
      </c>
      <c r="CG114" s="71">
        <f>CG107/CE107</f>
        <v>0.4896584444108156</v>
      </c>
    </row>
    <row r="115" spans="1:85" ht="12.75">
      <c r="A115" s="3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</row>
    <row r="116" spans="1:3" ht="12.75">
      <c r="A116" s="34"/>
      <c r="B116" s="34" t="s">
        <v>73</v>
      </c>
      <c r="C116" s="46"/>
    </row>
    <row r="117" spans="1:3" ht="12.75">
      <c r="A117" s="34"/>
      <c r="B117" s="40" t="s">
        <v>72</v>
      </c>
      <c r="C117" s="47" t="s">
        <v>77</v>
      </c>
    </row>
    <row r="118" spans="1:2" ht="12.75">
      <c r="A118" s="14" t="s">
        <v>70</v>
      </c>
      <c r="B118" s="1">
        <f>B119+B126</f>
        <v>28629703</v>
      </c>
    </row>
    <row r="119" spans="1:3" s="20" customFormat="1" ht="11.25">
      <c r="A119" s="14" t="s">
        <v>0</v>
      </c>
      <c r="B119" s="20">
        <f>SUM(C107,F107,I107,L107,O107,R107,U107,X107,AA107,AD107,AG107,AJ107,AM107,AP107,AS107,AV107,AY107,BB107,BE107,BH107,BK107,BN107,BQ107,BT107,BW107,BZ107,CC107,CF107)</f>
        <v>14626076</v>
      </c>
      <c r="C119" s="71">
        <f>B119/B118</f>
        <v>0.5108706855953064</v>
      </c>
    </row>
    <row r="120" spans="1:3" s="1" customFormat="1" ht="11.25">
      <c r="A120" s="14" t="s">
        <v>102</v>
      </c>
      <c r="B120" s="1">
        <f aca="true" t="shared" si="51" ref="B120:B125">SUM(C101,F101,I101,L101,O101,R101,U101,X101,AA101,AD101,AG101,AJ101,AM101,AP101,AS101,AV101,AY101,BB101,BE101,BH101,BK101,BN101,BQ101,BT101,BW101,BZ101,CC101,CF101)</f>
        <v>883082</v>
      </c>
      <c r="C120" s="75">
        <f aca="true" t="shared" si="52" ref="C120:C125">B120/$B$119</f>
        <v>0.060377233100662134</v>
      </c>
    </row>
    <row r="121" spans="1:3" s="1" customFormat="1" ht="11.25">
      <c r="A121" s="14" t="s">
        <v>103</v>
      </c>
      <c r="B121" s="1">
        <f t="shared" si="51"/>
        <v>888122</v>
      </c>
      <c r="C121" s="75">
        <f t="shared" si="52"/>
        <v>0.06072182313287583</v>
      </c>
    </row>
    <row r="122" spans="1:3" s="1" customFormat="1" ht="11.25">
      <c r="A122" s="14" t="s">
        <v>142</v>
      </c>
      <c r="B122" s="1">
        <f t="shared" si="51"/>
        <v>1792198</v>
      </c>
      <c r="C122" s="75">
        <f t="shared" si="52"/>
        <v>0.12253443780819955</v>
      </c>
    </row>
    <row r="123" spans="1:3" s="1" customFormat="1" ht="11.25">
      <c r="A123" s="14" t="s">
        <v>143</v>
      </c>
      <c r="B123" s="1">
        <f t="shared" si="51"/>
        <v>3621290</v>
      </c>
      <c r="C123" s="75">
        <f t="shared" si="52"/>
        <v>0.24759135669744914</v>
      </c>
    </row>
    <row r="124" spans="1:5" s="1" customFormat="1" ht="11.25">
      <c r="A124" s="14" t="s">
        <v>144</v>
      </c>
      <c r="B124" s="1">
        <f t="shared" si="51"/>
        <v>3678742</v>
      </c>
      <c r="C124" s="75">
        <f t="shared" si="52"/>
        <v>0.25151940958053276</v>
      </c>
      <c r="E124" s="21"/>
    </row>
    <row r="125" spans="1:3" s="1" customFormat="1" ht="11.25">
      <c r="A125" s="14" t="s">
        <v>145</v>
      </c>
      <c r="B125" s="1">
        <f t="shared" si="51"/>
        <v>3762642</v>
      </c>
      <c r="C125" s="75">
        <f t="shared" si="52"/>
        <v>0.2572557396802806</v>
      </c>
    </row>
    <row r="126" spans="1:3" s="1" customFormat="1" ht="11.25">
      <c r="A126" s="14" t="s">
        <v>69</v>
      </c>
      <c r="B126" s="1">
        <f>SUM(D107,G107,J107,M107,P107,S107,V107,Y107,AB107,AE107,AH107,AK107,AN107,AQ107,AT107,AW107,AZ107,BC107,BF107,BI107,BL107,BO107,BR107,BU107,BX107,CA107,CD107,CG107)</f>
        <v>14003627</v>
      </c>
      <c r="C126" s="75">
        <f>B126/B118</f>
        <v>0.4891293144046936</v>
      </c>
    </row>
    <row r="127" spans="1:5" s="1" customFormat="1" ht="11.25">
      <c r="A127" s="14" t="s">
        <v>118</v>
      </c>
      <c r="B127" s="1">
        <f aca="true" t="shared" si="53" ref="B127:B132">SUM(D101,G101,J101,M101,P101,S101,V101,Y101,AB101,AE101,AH101,AK101,AN101,AQ101,AT101,AW101,AZ101,BC101,BF101,BI101,BL101,BO101,BR101,BU101,BX101,CA101,CD101,CG101)</f>
        <v>845957</v>
      </c>
      <c r="C127" s="75">
        <f aca="true" t="shared" si="54" ref="C127:C132">B127/$B$126</f>
        <v>0.060409849533981444</v>
      </c>
      <c r="E127" s="21"/>
    </row>
    <row r="128" spans="1:3" s="1" customFormat="1" ht="11.25">
      <c r="A128" s="14" t="s">
        <v>119</v>
      </c>
      <c r="B128" s="1">
        <f t="shared" si="53"/>
        <v>850554</v>
      </c>
      <c r="C128" s="75">
        <f t="shared" si="54"/>
        <v>0.06073812163091748</v>
      </c>
    </row>
    <row r="129" spans="1:3" s="1" customFormat="1" ht="11.25">
      <c r="A129" s="14" t="s">
        <v>146</v>
      </c>
      <c r="B129" s="1">
        <f t="shared" si="53"/>
        <v>1716009</v>
      </c>
      <c r="C129" s="75">
        <f t="shared" si="54"/>
        <v>0.1225403247315856</v>
      </c>
    </row>
    <row r="130" spans="1:3" s="1" customFormat="1" ht="11.25">
      <c r="A130" s="14" t="s">
        <v>147</v>
      </c>
      <c r="B130" s="1">
        <f t="shared" si="53"/>
        <v>3467166</v>
      </c>
      <c r="C130" s="75">
        <f t="shared" si="54"/>
        <v>0.247590570642877</v>
      </c>
    </row>
    <row r="131" spans="1:3" s="1" customFormat="1" ht="11.25">
      <c r="A131" s="14" t="s">
        <v>148</v>
      </c>
      <c r="B131" s="1">
        <f t="shared" si="53"/>
        <v>3521495</v>
      </c>
      <c r="C131" s="75">
        <f t="shared" si="54"/>
        <v>0.2514702083967246</v>
      </c>
    </row>
    <row r="132" spans="1:3" s="1" customFormat="1" ht="11.25">
      <c r="A132" s="14" t="s">
        <v>149</v>
      </c>
      <c r="B132" s="1">
        <f t="shared" si="53"/>
        <v>3602446</v>
      </c>
      <c r="C132" s="75">
        <f t="shared" si="54"/>
        <v>0.2572509250639138</v>
      </c>
    </row>
  </sheetData>
  <printOptions/>
  <pageMargins left="0.75" right="0.75" top="1" bottom="1" header="0.5" footer="0.5"/>
  <pageSetup orientation="portrait" paperSize="9"/>
  <ignoredErrors>
    <ignoredError sqref="C6:D6 F6:G6 I6:J6 L6:P6 R6:CG6" formulaRange="1"/>
    <ignoredError sqref="C23:CG23 C100:CG100 A101:A10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80"/>
  <sheetViews>
    <sheetView workbookViewId="0" topLeftCell="A1">
      <selection activeCell="A40" sqref="A40"/>
    </sheetView>
  </sheetViews>
  <sheetFormatPr defaultColWidth="9.140625" defaultRowHeight="12.75"/>
  <cols>
    <col min="1" max="1" width="13.7109375" style="0" customWidth="1"/>
    <col min="2" max="2" width="10.8515625" style="0" customWidth="1"/>
  </cols>
  <sheetData>
    <row r="2" spans="1:86" ht="12.75">
      <c r="A2" s="7" t="s">
        <v>151</v>
      </c>
      <c r="B2" s="8" t="s">
        <v>70</v>
      </c>
      <c r="C2" s="9" t="s">
        <v>0</v>
      </c>
      <c r="D2" s="9" t="s">
        <v>69</v>
      </c>
      <c r="E2" s="8" t="s">
        <v>70</v>
      </c>
      <c r="F2" s="9" t="s">
        <v>0</v>
      </c>
      <c r="G2" s="9" t="s">
        <v>69</v>
      </c>
      <c r="H2" s="8" t="s">
        <v>70</v>
      </c>
      <c r="I2" s="9" t="s">
        <v>0</v>
      </c>
      <c r="J2" s="9" t="s">
        <v>69</v>
      </c>
      <c r="K2" s="8" t="s">
        <v>70</v>
      </c>
      <c r="L2" s="9" t="s">
        <v>0</v>
      </c>
      <c r="M2" s="9" t="s">
        <v>69</v>
      </c>
      <c r="N2" s="8" t="s">
        <v>70</v>
      </c>
      <c r="O2" s="9" t="s">
        <v>0</v>
      </c>
      <c r="P2" s="9" t="s">
        <v>69</v>
      </c>
      <c r="Q2" s="8" t="s">
        <v>70</v>
      </c>
      <c r="R2" s="9" t="s">
        <v>0</v>
      </c>
      <c r="S2" s="9" t="s">
        <v>69</v>
      </c>
      <c r="T2" s="8" t="s">
        <v>70</v>
      </c>
      <c r="U2" s="9" t="s">
        <v>0</v>
      </c>
      <c r="V2" s="9" t="s">
        <v>69</v>
      </c>
      <c r="W2" s="8" t="s">
        <v>70</v>
      </c>
      <c r="X2" s="9" t="s">
        <v>0</v>
      </c>
      <c r="Y2" s="9" t="s">
        <v>69</v>
      </c>
      <c r="Z2" s="8" t="s">
        <v>70</v>
      </c>
      <c r="AA2" s="9" t="s">
        <v>0</v>
      </c>
      <c r="AB2" s="9" t="s">
        <v>69</v>
      </c>
      <c r="AC2" s="8" t="s">
        <v>70</v>
      </c>
      <c r="AD2" s="9" t="s">
        <v>0</v>
      </c>
      <c r="AE2" s="9" t="s">
        <v>69</v>
      </c>
      <c r="AF2" s="8" t="s">
        <v>70</v>
      </c>
      <c r="AG2" s="9" t="s">
        <v>0</v>
      </c>
      <c r="AH2" s="9" t="s">
        <v>69</v>
      </c>
      <c r="AI2" s="8" t="s">
        <v>70</v>
      </c>
      <c r="AJ2" s="9" t="s">
        <v>0</v>
      </c>
      <c r="AK2" s="9" t="s">
        <v>69</v>
      </c>
      <c r="AL2" s="8" t="s">
        <v>70</v>
      </c>
      <c r="AM2" s="9" t="s">
        <v>0</v>
      </c>
      <c r="AN2" s="9" t="s">
        <v>69</v>
      </c>
      <c r="AO2" s="8" t="s">
        <v>70</v>
      </c>
      <c r="AP2" s="9" t="s">
        <v>0</v>
      </c>
      <c r="AQ2" s="9" t="s">
        <v>69</v>
      </c>
      <c r="AR2" s="8" t="s">
        <v>70</v>
      </c>
      <c r="AS2" s="9" t="s">
        <v>0</v>
      </c>
      <c r="AT2" s="9" t="s">
        <v>69</v>
      </c>
      <c r="AU2" s="8" t="s">
        <v>70</v>
      </c>
      <c r="AV2" s="9" t="s">
        <v>0</v>
      </c>
      <c r="AW2" s="9" t="s">
        <v>69</v>
      </c>
      <c r="AX2" s="8" t="s">
        <v>70</v>
      </c>
      <c r="AY2" s="9" t="s">
        <v>0</v>
      </c>
      <c r="AZ2" s="9" t="s">
        <v>69</v>
      </c>
      <c r="BA2" s="8" t="s">
        <v>70</v>
      </c>
      <c r="BB2" s="9" t="s">
        <v>0</v>
      </c>
      <c r="BC2" s="9" t="s">
        <v>69</v>
      </c>
      <c r="BD2" s="8" t="s">
        <v>70</v>
      </c>
      <c r="BE2" s="9" t="s">
        <v>0</v>
      </c>
      <c r="BF2" s="9" t="s">
        <v>69</v>
      </c>
      <c r="BG2" s="8" t="s">
        <v>70</v>
      </c>
      <c r="BH2" s="9" t="s">
        <v>0</v>
      </c>
      <c r="BI2" s="9" t="s">
        <v>69</v>
      </c>
      <c r="BJ2" s="8" t="s">
        <v>70</v>
      </c>
      <c r="BK2" s="9" t="s">
        <v>0</v>
      </c>
      <c r="BL2" s="9" t="s">
        <v>69</v>
      </c>
      <c r="BM2" s="8" t="s">
        <v>70</v>
      </c>
      <c r="BN2" s="9" t="s">
        <v>0</v>
      </c>
      <c r="BO2" s="9" t="s">
        <v>69</v>
      </c>
      <c r="BP2" s="8" t="s">
        <v>70</v>
      </c>
      <c r="BQ2" s="9" t="s">
        <v>0</v>
      </c>
      <c r="BR2" s="9" t="s">
        <v>69</v>
      </c>
      <c r="BS2" s="8" t="s">
        <v>70</v>
      </c>
      <c r="BT2" s="9" t="s">
        <v>0</v>
      </c>
      <c r="BU2" s="9" t="s">
        <v>69</v>
      </c>
      <c r="BV2" s="8" t="s">
        <v>70</v>
      </c>
      <c r="BW2" s="9" t="s">
        <v>0</v>
      </c>
      <c r="BX2" s="9" t="s">
        <v>69</v>
      </c>
      <c r="BY2" s="8" t="s">
        <v>70</v>
      </c>
      <c r="BZ2" s="9" t="s">
        <v>0</v>
      </c>
      <c r="CA2" s="9" t="s">
        <v>69</v>
      </c>
      <c r="CB2" s="8" t="s">
        <v>70</v>
      </c>
      <c r="CC2" s="9" t="s">
        <v>0</v>
      </c>
      <c r="CD2" s="9" t="s">
        <v>69</v>
      </c>
      <c r="CE2" s="8" t="s">
        <v>70</v>
      </c>
      <c r="CF2" s="9" t="s">
        <v>0</v>
      </c>
      <c r="CG2" s="9" t="s">
        <v>69</v>
      </c>
      <c r="CH2" s="2"/>
    </row>
    <row r="3" spans="1:85" ht="12.75">
      <c r="A3" s="10" t="s">
        <v>78</v>
      </c>
      <c r="B3" s="11">
        <v>1980</v>
      </c>
      <c r="C3" s="12" t="s">
        <v>1</v>
      </c>
      <c r="D3" s="12" t="s">
        <v>1</v>
      </c>
      <c r="E3" s="11" t="s">
        <v>42</v>
      </c>
      <c r="F3" s="12" t="s">
        <v>42</v>
      </c>
      <c r="G3" s="12" t="s">
        <v>42</v>
      </c>
      <c r="H3" s="11" t="s">
        <v>43</v>
      </c>
      <c r="I3" s="12" t="s">
        <v>43</v>
      </c>
      <c r="J3" s="12" t="s">
        <v>43</v>
      </c>
      <c r="K3" s="11" t="s">
        <v>44</v>
      </c>
      <c r="L3" s="12" t="s">
        <v>44</v>
      </c>
      <c r="M3" s="12" t="s">
        <v>44</v>
      </c>
      <c r="N3" s="11" t="s">
        <v>45</v>
      </c>
      <c r="O3" s="12" t="s">
        <v>45</v>
      </c>
      <c r="P3" s="12" t="s">
        <v>45</v>
      </c>
      <c r="Q3" s="11" t="s">
        <v>46</v>
      </c>
      <c r="R3" s="12" t="s">
        <v>46</v>
      </c>
      <c r="S3" s="12" t="s">
        <v>46</v>
      </c>
      <c r="T3" s="11" t="s">
        <v>47</v>
      </c>
      <c r="U3" s="12" t="s">
        <v>47</v>
      </c>
      <c r="V3" s="12" t="s">
        <v>47</v>
      </c>
      <c r="W3" s="11" t="s">
        <v>48</v>
      </c>
      <c r="X3" s="12" t="s">
        <v>48</v>
      </c>
      <c r="Y3" s="12" t="s">
        <v>48</v>
      </c>
      <c r="Z3" s="11" t="s">
        <v>49</v>
      </c>
      <c r="AA3" s="12" t="s">
        <v>49</v>
      </c>
      <c r="AB3" s="12" t="s">
        <v>49</v>
      </c>
      <c r="AC3" s="11" t="s">
        <v>50</v>
      </c>
      <c r="AD3" s="12" t="s">
        <v>50</v>
      </c>
      <c r="AE3" s="12" t="s">
        <v>50</v>
      </c>
      <c r="AF3" s="11" t="s">
        <v>51</v>
      </c>
      <c r="AG3" s="12" t="s">
        <v>51</v>
      </c>
      <c r="AH3" s="12" t="s">
        <v>51</v>
      </c>
      <c r="AI3" s="11" t="s">
        <v>52</v>
      </c>
      <c r="AJ3" s="12" t="s">
        <v>52</v>
      </c>
      <c r="AK3" s="12" t="s">
        <v>52</v>
      </c>
      <c r="AL3" s="11" t="s">
        <v>53</v>
      </c>
      <c r="AM3" s="12" t="s">
        <v>53</v>
      </c>
      <c r="AN3" s="12" t="s">
        <v>53</v>
      </c>
      <c r="AO3" s="11" t="s">
        <v>54</v>
      </c>
      <c r="AP3" s="12" t="s">
        <v>54</v>
      </c>
      <c r="AQ3" s="12" t="s">
        <v>54</v>
      </c>
      <c r="AR3" s="11" t="s">
        <v>55</v>
      </c>
      <c r="AS3" s="12" t="s">
        <v>55</v>
      </c>
      <c r="AT3" s="12" t="s">
        <v>55</v>
      </c>
      <c r="AU3" s="11" t="s">
        <v>56</v>
      </c>
      <c r="AV3" s="12" t="s">
        <v>56</v>
      </c>
      <c r="AW3" s="12" t="s">
        <v>56</v>
      </c>
      <c r="AX3" s="11" t="s">
        <v>57</v>
      </c>
      <c r="AY3" s="12" t="s">
        <v>57</v>
      </c>
      <c r="AZ3" s="12" t="s">
        <v>57</v>
      </c>
      <c r="BA3" s="11" t="s">
        <v>58</v>
      </c>
      <c r="BB3" s="12" t="s">
        <v>58</v>
      </c>
      <c r="BC3" s="12" t="s">
        <v>58</v>
      </c>
      <c r="BD3" s="11" t="s">
        <v>59</v>
      </c>
      <c r="BE3" s="12" t="s">
        <v>59</v>
      </c>
      <c r="BF3" s="12" t="s">
        <v>59</v>
      </c>
      <c r="BG3" s="11" t="s">
        <v>60</v>
      </c>
      <c r="BH3" s="12" t="s">
        <v>60</v>
      </c>
      <c r="BI3" s="12" t="s">
        <v>60</v>
      </c>
      <c r="BJ3" s="11" t="s">
        <v>61</v>
      </c>
      <c r="BK3" s="12" t="s">
        <v>61</v>
      </c>
      <c r="BL3" s="12" t="s">
        <v>61</v>
      </c>
      <c r="BM3" s="11" t="s">
        <v>62</v>
      </c>
      <c r="BN3" s="12" t="s">
        <v>62</v>
      </c>
      <c r="BO3" s="12" t="s">
        <v>62</v>
      </c>
      <c r="BP3" s="11" t="s">
        <v>63</v>
      </c>
      <c r="BQ3" s="12" t="s">
        <v>63</v>
      </c>
      <c r="BR3" s="12" t="s">
        <v>63</v>
      </c>
      <c r="BS3" s="11" t="s">
        <v>64</v>
      </c>
      <c r="BT3" s="12" t="s">
        <v>64</v>
      </c>
      <c r="BU3" s="12" t="s">
        <v>64</v>
      </c>
      <c r="BV3" s="11" t="s">
        <v>65</v>
      </c>
      <c r="BW3" s="12" t="s">
        <v>65</v>
      </c>
      <c r="BX3" s="12" t="s">
        <v>65</v>
      </c>
      <c r="BY3" s="11" t="s">
        <v>66</v>
      </c>
      <c r="BZ3" s="12" t="s">
        <v>66</v>
      </c>
      <c r="CA3" s="12" t="s">
        <v>66</v>
      </c>
      <c r="CB3" s="11" t="s">
        <v>67</v>
      </c>
      <c r="CC3" s="12" t="s">
        <v>67</v>
      </c>
      <c r="CD3" s="12" t="s">
        <v>67</v>
      </c>
      <c r="CE3" s="11" t="s">
        <v>68</v>
      </c>
      <c r="CF3" s="12" t="s">
        <v>68</v>
      </c>
      <c r="CG3" s="12" t="s">
        <v>68</v>
      </c>
    </row>
    <row r="4" spans="1:85" ht="12.75">
      <c r="A4" s="38" t="s">
        <v>4</v>
      </c>
      <c r="B4" s="29">
        <f aca="true" t="shared" si="0" ref="B4:B40">SUM(C4:D4)</f>
        <v>76387</v>
      </c>
      <c r="C4" s="30">
        <v>39062</v>
      </c>
      <c r="D4" s="30">
        <v>37325</v>
      </c>
      <c r="E4" s="29">
        <f aca="true" t="shared" si="1" ref="E4:E40">SUM(F4:G4)</f>
        <v>77191</v>
      </c>
      <c r="F4" s="30">
        <v>39395</v>
      </c>
      <c r="G4" s="30">
        <v>37796</v>
      </c>
      <c r="H4" s="29">
        <f aca="true" t="shared" si="2" ref="H4:H40">SUM(I4:J4)</f>
        <v>76112</v>
      </c>
      <c r="I4" s="31">
        <v>38845</v>
      </c>
      <c r="J4" s="31">
        <v>37267</v>
      </c>
      <c r="K4" s="29">
        <f aca="true" t="shared" si="3" ref="K4:K40">SUM(L4:M4)</f>
        <v>74137</v>
      </c>
      <c r="L4" s="31">
        <v>37782</v>
      </c>
      <c r="M4" s="31">
        <v>36355</v>
      </c>
      <c r="N4" s="29">
        <f aca="true" t="shared" si="4" ref="N4:N40">SUM(O4:P4)</f>
        <v>73713</v>
      </c>
      <c r="O4" s="31">
        <v>37427</v>
      </c>
      <c r="P4" s="31">
        <v>36286</v>
      </c>
      <c r="Q4" s="29">
        <f aca="true" t="shared" si="5" ref="Q4:Q40">SUM(R4:S4)</f>
        <v>73059</v>
      </c>
      <c r="R4" s="31">
        <v>37297</v>
      </c>
      <c r="S4" s="31">
        <v>35762</v>
      </c>
      <c r="T4" s="29">
        <f aca="true" t="shared" si="6" ref="T4:T40">SUM(U4:V4)</f>
        <v>70240</v>
      </c>
      <c r="U4" s="31">
        <v>35786</v>
      </c>
      <c r="V4" s="31">
        <v>34454</v>
      </c>
      <c r="W4" s="29">
        <f aca="true" t="shared" si="7" ref="W4:W40">SUM(X4:Y4)</f>
        <v>64973</v>
      </c>
      <c r="X4" s="31">
        <v>33243</v>
      </c>
      <c r="Y4" s="31">
        <v>31730</v>
      </c>
      <c r="Z4" s="29">
        <f aca="true" t="shared" si="8" ref="Z4:Z40">SUM(AA4:AB4)</f>
        <v>63246</v>
      </c>
      <c r="AA4" s="31">
        <v>32216</v>
      </c>
      <c r="AB4" s="31">
        <v>31030</v>
      </c>
      <c r="AC4" s="29">
        <f aca="true" t="shared" si="9" ref="AC4:AC40">SUM(AD4:AE4)</f>
        <v>60896</v>
      </c>
      <c r="AD4" s="31">
        <v>30897</v>
      </c>
      <c r="AE4" s="31">
        <v>29999</v>
      </c>
      <c r="AF4" s="29">
        <f aca="true" t="shared" si="10" ref="AF4:AF40">SUM(AG4:AH4)</f>
        <v>58640</v>
      </c>
      <c r="AG4" s="31">
        <v>30185</v>
      </c>
      <c r="AH4" s="31">
        <v>28455</v>
      </c>
      <c r="AI4" s="29">
        <f aca="true" t="shared" si="11" ref="AI4:AI40">SUM(AJ4:AK4)</f>
        <v>56673</v>
      </c>
      <c r="AJ4" s="31">
        <v>29155</v>
      </c>
      <c r="AK4" s="31">
        <v>27518</v>
      </c>
      <c r="AL4" s="29">
        <f aca="true" t="shared" si="12" ref="AL4:AL40">SUM(AM4:AN4)</f>
        <v>62293</v>
      </c>
      <c r="AM4" s="31">
        <v>31688</v>
      </c>
      <c r="AN4" s="31">
        <v>30605</v>
      </c>
      <c r="AO4" s="29">
        <f aca="true" t="shared" si="13" ref="AO4:AO40">SUM(AP4:AQ4)</f>
        <v>65449</v>
      </c>
      <c r="AP4" s="31">
        <v>33599</v>
      </c>
      <c r="AQ4" s="31">
        <v>31850</v>
      </c>
      <c r="AR4" s="29">
        <f aca="true" t="shared" si="14" ref="AR4:AR40">SUM(AS4:AT4)</f>
        <v>66919</v>
      </c>
      <c r="AS4" s="31">
        <v>34208</v>
      </c>
      <c r="AT4" s="31">
        <v>32711</v>
      </c>
      <c r="AU4" s="29">
        <f aca="true" t="shared" si="15" ref="AU4:AU40">SUM(AV4:AW4)</f>
        <v>66149</v>
      </c>
      <c r="AV4" s="31">
        <v>33742</v>
      </c>
      <c r="AW4" s="31">
        <v>32407</v>
      </c>
      <c r="AX4" s="29">
        <f aca="true" t="shared" si="16" ref="AX4:AX40">SUM(AY4:AZ4)</f>
        <v>65027</v>
      </c>
      <c r="AY4" s="31">
        <v>33249</v>
      </c>
      <c r="AZ4" s="31">
        <v>31778</v>
      </c>
      <c r="BA4" s="29">
        <f aca="true" t="shared" si="17" ref="BA4:BA40">SUM(BB4:BC4)</f>
        <v>64701</v>
      </c>
      <c r="BB4" s="31">
        <v>32827</v>
      </c>
      <c r="BC4" s="31">
        <v>31874</v>
      </c>
      <c r="BD4" s="29">
        <f aca="true" t="shared" si="18" ref="BD4:BD40">SUM(BE4:BF4)</f>
        <v>64693</v>
      </c>
      <c r="BE4" s="31">
        <v>33150</v>
      </c>
      <c r="BF4" s="31">
        <v>31543</v>
      </c>
      <c r="BG4" s="29">
        <f aca="true" t="shared" si="19" ref="BG4:BG40">SUM(BH4:BI4)</f>
        <v>65113</v>
      </c>
      <c r="BH4" s="31">
        <v>33233</v>
      </c>
      <c r="BI4" s="31">
        <v>31880</v>
      </c>
      <c r="BJ4" s="29">
        <f aca="true" t="shared" si="20" ref="BJ4:BJ40">SUM(BK4:BL4)</f>
        <v>67726</v>
      </c>
      <c r="BK4" s="31">
        <v>34813</v>
      </c>
      <c r="BL4" s="31">
        <v>32913</v>
      </c>
      <c r="BM4" s="29">
        <f aca="true" t="shared" si="21" ref="BM4:BM40">SUM(BN4:BO4)</f>
        <v>68357</v>
      </c>
      <c r="BN4" s="31">
        <v>34930</v>
      </c>
      <c r="BO4" s="31">
        <v>33427</v>
      </c>
      <c r="BP4" s="29">
        <f aca="true" t="shared" si="22" ref="BP4:BP40">SUM(BQ4:BR4)</f>
        <v>66761</v>
      </c>
      <c r="BQ4" s="31">
        <v>34036</v>
      </c>
      <c r="BR4" s="31">
        <v>32725</v>
      </c>
      <c r="BS4" s="29">
        <f aca="true" t="shared" si="23" ref="BS4:BS40">SUM(BT4:BU4)</f>
        <v>64420</v>
      </c>
      <c r="BT4" s="31">
        <v>32855</v>
      </c>
      <c r="BU4" s="31">
        <v>31565</v>
      </c>
      <c r="BV4" s="29">
        <f aca="true" t="shared" si="24" ref="BV4:BV40">SUM(BW4:BX4)</f>
        <v>62457</v>
      </c>
      <c r="BW4" s="31">
        <v>31986</v>
      </c>
      <c r="BX4" s="31">
        <v>30471</v>
      </c>
      <c r="BY4" s="29">
        <f aca="true" t="shared" si="25" ref="BY4:BY40">SUM(BZ4:CA4)</f>
        <v>61663</v>
      </c>
      <c r="BZ4" s="31">
        <v>31556</v>
      </c>
      <c r="CA4" s="31">
        <v>30107</v>
      </c>
      <c r="CB4" s="29">
        <f aca="true" t="shared" si="26" ref="CB4:CB40">SUM(CC4:CD4)</f>
        <v>65098</v>
      </c>
      <c r="CC4" s="31">
        <v>33210</v>
      </c>
      <c r="CD4" s="31">
        <v>31888</v>
      </c>
      <c r="CE4" s="29">
        <f aca="true" t="shared" si="27" ref="CE4:CE40">SUM(CF4:CG4)</f>
        <v>65222</v>
      </c>
      <c r="CF4" s="31">
        <v>33315</v>
      </c>
      <c r="CG4" s="31">
        <v>31907</v>
      </c>
    </row>
    <row r="5" spans="1:85" ht="12.75">
      <c r="A5" s="38" t="s">
        <v>5</v>
      </c>
      <c r="B5" s="29">
        <f t="shared" si="0"/>
        <v>75897</v>
      </c>
      <c r="C5" s="30">
        <v>38740</v>
      </c>
      <c r="D5" s="30">
        <v>37157</v>
      </c>
      <c r="E5" s="29">
        <f t="shared" si="1"/>
        <v>76063</v>
      </c>
      <c r="F5" s="30">
        <v>38959</v>
      </c>
      <c r="G5" s="30">
        <v>37104</v>
      </c>
      <c r="H5" s="29">
        <f t="shared" si="2"/>
        <v>76985</v>
      </c>
      <c r="I5" s="31">
        <v>39341</v>
      </c>
      <c r="J5" s="31">
        <v>37644</v>
      </c>
      <c r="K5" s="29">
        <f t="shared" si="3"/>
        <v>75986</v>
      </c>
      <c r="L5" s="31">
        <v>38793</v>
      </c>
      <c r="M5" s="31">
        <v>37193</v>
      </c>
      <c r="N5" s="29">
        <f t="shared" si="4"/>
        <v>73949</v>
      </c>
      <c r="O5" s="31">
        <v>37687</v>
      </c>
      <c r="P5" s="31">
        <v>36262</v>
      </c>
      <c r="Q5" s="29">
        <f t="shared" si="5"/>
        <v>73512</v>
      </c>
      <c r="R5" s="31">
        <v>37339</v>
      </c>
      <c r="S5" s="31">
        <v>36173</v>
      </c>
      <c r="T5" s="29">
        <f t="shared" si="6"/>
        <v>72817</v>
      </c>
      <c r="U5" s="31">
        <v>37188</v>
      </c>
      <c r="V5" s="31">
        <v>35629</v>
      </c>
      <c r="W5" s="29">
        <f t="shared" si="7"/>
        <v>70032</v>
      </c>
      <c r="X5" s="31">
        <v>35701</v>
      </c>
      <c r="Y5" s="31">
        <v>34331</v>
      </c>
      <c r="Z5" s="29">
        <f t="shared" si="8"/>
        <v>64761</v>
      </c>
      <c r="AA5" s="31">
        <v>33136</v>
      </c>
      <c r="AB5" s="31">
        <v>31625</v>
      </c>
      <c r="AC5" s="29">
        <f t="shared" si="9"/>
        <v>63121</v>
      </c>
      <c r="AD5" s="31">
        <v>32162</v>
      </c>
      <c r="AE5" s="31">
        <v>30959</v>
      </c>
      <c r="AF5" s="29">
        <f t="shared" si="10"/>
        <v>60889</v>
      </c>
      <c r="AG5" s="31">
        <v>30876</v>
      </c>
      <c r="AH5" s="31">
        <v>30013</v>
      </c>
      <c r="AI5" s="29">
        <f t="shared" si="11"/>
        <v>58752</v>
      </c>
      <c r="AJ5" s="31">
        <v>30258</v>
      </c>
      <c r="AK5" s="31">
        <v>28494</v>
      </c>
      <c r="AL5" s="29">
        <f t="shared" si="12"/>
        <v>56684</v>
      </c>
      <c r="AM5" s="31">
        <v>29169</v>
      </c>
      <c r="AN5" s="31">
        <v>27515</v>
      </c>
      <c r="AO5" s="29">
        <f t="shared" si="13"/>
        <v>62356</v>
      </c>
      <c r="AP5" s="31">
        <v>31719</v>
      </c>
      <c r="AQ5" s="31">
        <v>30637</v>
      </c>
      <c r="AR5" s="29">
        <f t="shared" si="14"/>
        <v>65405</v>
      </c>
      <c r="AS5" s="31">
        <v>33587</v>
      </c>
      <c r="AT5" s="31">
        <v>31818</v>
      </c>
      <c r="AU5" s="29">
        <f t="shared" si="15"/>
        <v>66873</v>
      </c>
      <c r="AV5" s="31">
        <v>34178</v>
      </c>
      <c r="AW5" s="31">
        <v>32695</v>
      </c>
      <c r="AX5" s="29">
        <f t="shared" si="16"/>
        <v>66132</v>
      </c>
      <c r="AY5" s="31">
        <v>33753</v>
      </c>
      <c r="AZ5" s="31">
        <v>32379</v>
      </c>
      <c r="BA5" s="29">
        <f t="shared" si="17"/>
        <v>65005</v>
      </c>
      <c r="BB5" s="31">
        <v>33244</v>
      </c>
      <c r="BC5" s="31">
        <v>31761</v>
      </c>
      <c r="BD5" s="29">
        <f t="shared" si="18"/>
        <v>64690</v>
      </c>
      <c r="BE5" s="31">
        <v>32843</v>
      </c>
      <c r="BF5" s="31">
        <v>31847</v>
      </c>
      <c r="BG5" s="29">
        <f t="shared" si="19"/>
        <v>64632</v>
      </c>
      <c r="BH5" s="31">
        <v>33142</v>
      </c>
      <c r="BI5" s="31">
        <v>31490</v>
      </c>
      <c r="BJ5" s="29">
        <f t="shared" si="20"/>
        <v>65026</v>
      </c>
      <c r="BK5" s="31">
        <v>33211</v>
      </c>
      <c r="BL5" s="31">
        <v>31815</v>
      </c>
      <c r="BM5" s="29">
        <f t="shared" si="21"/>
        <v>67671</v>
      </c>
      <c r="BN5" s="31">
        <v>34806</v>
      </c>
      <c r="BO5" s="31">
        <v>32865</v>
      </c>
      <c r="BP5" s="29">
        <f t="shared" si="22"/>
        <v>68316</v>
      </c>
      <c r="BQ5" s="31">
        <v>34944</v>
      </c>
      <c r="BR5" s="31">
        <v>33372</v>
      </c>
      <c r="BS5" s="29">
        <f t="shared" si="23"/>
        <v>66719</v>
      </c>
      <c r="BT5" s="31">
        <v>34036</v>
      </c>
      <c r="BU5" s="31">
        <v>32683</v>
      </c>
      <c r="BV5" s="29">
        <f t="shared" si="24"/>
        <v>64440</v>
      </c>
      <c r="BW5" s="31">
        <v>32882</v>
      </c>
      <c r="BX5" s="31">
        <v>31558</v>
      </c>
      <c r="BY5" s="29">
        <f t="shared" si="25"/>
        <v>62485</v>
      </c>
      <c r="BZ5" s="31">
        <v>32010</v>
      </c>
      <c r="CA5" s="31">
        <v>30475</v>
      </c>
      <c r="CB5" s="29">
        <f t="shared" si="26"/>
        <v>61717</v>
      </c>
      <c r="CC5" s="31">
        <v>31601</v>
      </c>
      <c r="CD5" s="31">
        <v>30116</v>
      </c>
      <c r="CE5" s="29">
        <f t="shared" si="27"/>
        <v>65263</v>
      </c>
      <c r="CF5" s="31">
        <v>33344</v>
      </c>
      <c r="CG5" s="31">
        <v>31919</v>
      </c>
    </row>
    <row r="6" spans="1:85" ht="12.75">
      <c r="A6" s="38" t="s">
        <v>6</v>
      </c>
      <c r="B6" s="29">
        <f t="shared" si="0"/>
        <v>75670</v>
      </c>
      <c r="C6" s="30">
        <v>38777</v>
      </c>
      <c r="D6" s="30">
        <v>36893</v>
      </c>
      <c r="E6" s="29">
        <f t="shared" si="1"/>
        <v>75727</v>
      </c>
      <c r="F6" s="30">
        <v>38720</v>
      </c>
      <c r="G6" s="30">
        <v>37007</v>
      </c>
      <c r="H6" s="29">
        <f t="shared" si="2"/>
        <v>75968</v>
      </c>
      <c r="I6" s="31">
        <v>38947</v>
      </c>
      <c r="J6" s="31">
        <v>37021</v>
      </c>
      <c r="K6" s="29">
        <f t="shared" si="3"/>
        <v>76931</v>
      </c>
      <c r="L6" s="31">
        <v>39321</v>
      </c>
      <c r="M6" s="31">
        <v>37610</v>
      </c>
      <c r="N6" s="29">
        <f t="shared" si="4"/>
        <v>75844</v>
      </c>
      <c r="O6" s="31">
        <v>38732</v>
      </c>
      <c r="P6" s="31">
        <v>37112</v>
      </c>
      <c r="Q6" s="29">
        <f t="shared" si="5"/>
        <v>73824</v>
      </c>
      <c r="R6" s="31">
        <v>37607</v>
      </c>
      <c r="S6" s="31">
        <v>36217</v>
      </c>
      <c r="T6" s="29">
        <f t="shared" si="6"/>
        <v>73317</v>
      </c>
      <c r="U6" s="31">
        <v>37242</v>
      </c>
      <c r="V6" s="31">
        <v>36075</v>
      </c>
      <c r="W6" s="29">
        <f t="shared" si="7"/>
        <v>72655</v>
      </c>
      <c r="X6" s="31">
        <v>37119</v>
      </c>
      <c r="Y6" s="31">
        <v>35536</v>
      </c>
      <c r="Z6" s="29">
        <f t="shared" si="8"/>
        <v>69888</v>
      </c>
      <c r="AA6" s="31">
        <v>35619</v>
      </c>
      <c r="AB6" s="31">
        <v>34269</v>
      </c>
      <c r="AC6" s="29">
        <f t="shared" si="9"/>
        <v>64712</v>
      </c>
      <c r="AD6" s="31">
        <v>33104</v>
      </c>
      <c r="AE6" s="31">
        <v>31608</v>
      </c>
      <c r="AF6" s="29">
        <f t="shared" si="10"/>
        <v>63161</v>
      </c>
      <c r="AG6" s="31">
        <v>32179</v>
      </c>
      <c r="AH6" s="31">
        <v>30982</v>
      </c>
      <c r="AI6" s="29">
        <f t="shared" si="11"/>
        <v>61099</v>
      </c>
      <c r="AJ6" s="31">
        <v>30981</v>
      </c>
      <c r="AK6" s="31">
        <v>30118</v>
      </c>
      <c r="AL6" s="29">
        <f t="shared" si="12"/>
        <v>58909</v>
      </c>
      <c r="AM6" s="31">
        <v>30342</v>
      </c>
      <c r="AN6" s="31">
        <v>28567</v>
      </c>
      <c r="AO6" s="29">
        <f t="shared" si="13"/>
        <v>56867</v>
      </c>
      <c r="AP6" s="31">
        <v>29269</v>
      </c>
      <c r="AQ6" s="31">
        <v>27598</v>
      </c>
      <c r="AR6" s="29">
        <f t="shared" si="14"/>
        <v>62312</v>
      </c>
      <c r="AS6" s="31">
        <v>31704</v>
      </c>
      <c r="AT6" s="31">
        <v>30608</v>
      </c>
      <c r="AU6" s="29">
        <f t="shared" si="15"/>
        <v>65398</v>
      </c>
      <c r="AV6" s="31">
        <v>33573</v>
      </c>
      <c r="AW6" s="31">
        <v>31825</v>
      </c>
      <c r="AX6" s="29">
        <f t="shared" si="16"/>
        <v>66852</v>
      </c>
      <c r="AY6" s="31">
        <v>34186</v>
      </c>
      <c r="AZ6" s="31">
        <v>32666</v>
      </c>
      <c r="BA6" s="29">
        <f t="shared" si="17"/>
        <v>66153</v>
      </c>
      <c r="BB6" s="31">
        <v>33747</v>
      </c>
      <c r="BC6" s="31">
        <v>32406</v>
      </c>
      <c r="BD6" s="29">
        <f t="shared" si="18"/>
        <v>64991</v>
      </c>
      <c r="BE6" s="31">
        <v>33232</v>
      </c>
      <c r="BF6" s="31">
        <v>31759</v>
      </c>
      <c r="BG6" s="29">
        <f t="shared" si="19"/>
        <v>64618</v>
      </c>
      <c r="BH6" s="31">
        <v>32850</v>
      </c>
      <c r="BI6" s="31">
        <v>31768</v>
      </c>
      <c r="BJ6" s="29">
        <f t="shared" si="20"/>
        <v>64605</v>
      </c>
      <c r="BK6" s="31">
        <v>33131</v>
      </c>
      <c r="BL6" s="31">
        <v>31474</v>
      </c>
      <c r="BM6" s="29">
        <f t="shared" si="21"/>
        <v>65066</v>
      </c>
      <c r="BN6" s="31">
        <v>33219</v>
      </c>
      <c r="BO6" s="31">
        <v>31847</v>
      </c>
      <c r="BP6" s="29">
        <f t="shared" si="22"/>
        <v>67665</v>
      </c>
      <c r="BQ6" s="31">
        <v>34802</v>
      </c>
      <c r="BR6" s="31">
        <v>32863</v>
      </c>
      <c r="BS6" s="29">
        <f t="shared" si="23"/>
        <v>68311</v>
      </c>
      <c r="BT6" s="31">
        <v>34953</v>
      </c>
      <c r="BU6" s="31">
        <v>33358</v>
      </c>
      <c r="BV6" s="29">
        <f t="shared" si="24"/>
        <v>66763</v>
      </c>
      <c r="BW6" s="31">
        <v>34059</v>
      </c>
      <c r="BX6" s="31">
        <v>32704</v>
      </c>
      <c r="BY6" s="29">
        <f t="shared" si="25"/>
        <v>64493</v>
      </c>
      <c r="BZ6" s="31">
        <v>32931</v>
      </c>
      <c r="CA6" s="31">
        <v>31562</v>
      </c>
      <c r="CB6" s="29">
        <f t="shared" si="26"/>
        <v>62639</v>
      </c>
      <c r="CC6" s="31">
        <v>32103</v>
      </c>
      <c r="CD6" s="31">
        <v>30536</v>
      </c>
      <c r="CE6" s="29">
        <f t="shared" si="27"/>
        <v>61957</v>
      </c>
      <c r="CF6" s="31">
        <v>31728</v>
      </c>
      <c r="CG6" s="31">
        <v>30229</v>
      </c>
    </row>
    <row r="7" spans="1:85" ht="12.75">
      <c r="A7" s="38" t="s">
        <v>7</v>
      </c>
      <c r="B7" s="29">
        <f t="shared" si="0"/>
        <v>75624</v>
      </c>
      <c r="C7" s="30">
        <v>38704</v>
      </c>
      <c r="D7" s="30">
        <v>36920</v>
      </c>
      <c r="E7" s="29">
        <f t="shared" si="1"/>
        <v>75488</v>
      </c>
      <c r="F7" s="30">
        <v>38676</v>
      </c>
      <c r="G7" s="30">
        <v>36812</v>
      </c>
      <c r="H7" s="29">
        <f t="shared" si="2"/>
        <v>75700</v>
      </c>
      <c r="I7" s="31">
        <v>38730</v>
      </c>
      <c r="J7" s="31">
        <v>36970</v>
      </c>
      <c r="K7" s="29">
        <f t="shared" si="3"/>
        <v>75942</v>
      </c>
      <c r="L7" s="31">
        <v>38913</v>
      </c>
      <c r="M7" s="31">
        <v>37029</v>
      </c>
      <c r="N7" s="29">
        <f t="shared" si="4"/>
        <v>76726</v>
      </c>
      <c r="O7" s="31">
        <v>39190</v>
      </c>
      <c r="P7" s="31">
        <v>37536</v>
      </c>
      <c r="Q7" s="29">
        <f t="shared" si="5"/>
        <v>75654</v>
      </c>
      <c r="R7" s="31">
        <v>38618</v>
      </c>
      <c r="S7" s="31">
        <v>37036</v>
      </c>
      <c r="T7" s="29">
        <f t="shared" si="6"/>
        <v>73560</v>
      </c>
      <c r="U7" s="31">
        <v>37475</v>
      </c>
      <c r="V7" s="31">
        <v>36085</v>
      </c>
      <c r="W7" s="29">
        <f t="shared" si="7"/>
        <v>73164</v>
      </c>
      <c r="X7" s="31">
        <v>37115</v>
      </c>
      <c r="Y7" s="31">
        <v>36049</v>
      </c>
      <c r="Z7" s="29">
        <f t="shared" si="8"/>
        <v>72435</v>
      </c>
      <c r="AA7" s="31">
        <v>36964</v>
      </c>
      <c r="AB7" s="31">
        <v>35471</v>
      </c>
      <c r="AC7" s="29">
        <f t="shared" si="9"/>
        <v>69822</v>
      </c>
      <c r="AD7" s="31">
        <v>35554</v>
      </c>
      <c r="AE7" s="31">
        <v>34268</v>
      </c>
      <c r="AF7" s="29">
        <f t="shared" si="10"/>
        <v>64764</v>
      </c>
      <c r="AG7" s="31">
        <v>33123</v>
      </c>
      <c r="AH7" s="31">
        <v>31641</v>
      </c>
      <c r="AI7" s="29">
        <f t="shared" si="11"/>
        <v>63362</v>
      </c>
      <c r="AJ7" s="31">
        <v>32281</v>
      </c>
      <c r="AK7" s="31">
        <v>31081</v>
      </c>
      <c r="AL7" s="29">
        <f t="shared" si="12"/>
        <v>61188</v>
      </c>
      <c r="AM7" s="31">
        <v>31017</v>
      </c>
      <c r="AN7" s="31">
        <v>30171</v>
      </c>
      <c r="AO7" s="29">
        <f t="shared" si="13"/>
        <v>59031</v>
      </c>
      <c r="AP7" s="31">
        <v>30378</v>
      </c>
      <c r="AQ7" s="31">
        <v>28653</v>
      </c>
      <c r="AR7" s="29">
        <f t="shared" si="14"/>
        <v>56854</v>
      </c>
      <c r="AS7" s="31">
        <v>29244</v>
      </c>
      <c r="AT7" s="31">
        <v>27610</v>
      </c>
      <c r="AU7" s="29">
        <f t="shared" si="15"/>
        <v>62344</v>
      </c>
      <c r="AV7" s="31">
        <v>31710</v>
      </c>
      <c r="AW7" s="31">
        <v>30634</v>
      </c>
      <c r="AX7" s="29">
        <f t="shared" si="16"/>
        <v>65402</v>
      </c>
      <c r="AY7" s="31">
        <v>33551</v>
      </c>
      <c r="AZ7" s="31">
        <v>31851</v>
      </c>
      <c r="BA7" s="29">
        <f t="shared" si="17"/>
        <v>66828</v>
      </c>
      <c r="BB7" s="31">
        <v>34170</v>
      </c>
      <c r="BC7" s="31">
        <v>32658</v>
      </c>
      <c r="BD7" s="29">
        <f t="shared" si="18"/>
        <v>66132</v>
      </c>
      <c r="BE7" s="31">
        <v>33729</v>
      </c>
      <c r="BF7" s="31">
        <v>32403</v>
      </c>
      <c r="BG7" s="29">
        <f t="shared" si="19"/>
        <v>64939</v>
      </c>
      <c r="BH7" s="31">
        <v>33206</v>
      </c>
      <c r="BI7" s="31">
        <v>31733</v>
      </c>
      <c r="BJ7" s="29">
        <f t="shared" si="20"/>
        <v>64561</v>
      </c>
      <c r="BK7" s="31">
        <v>32798</v>
      </c>
      <c r="BL7" s="31">
        <v>31763</v>
      </c>
      <c r="BM7" s="29">
        <f t="shared" si="21"/>
        <v>64547</v>
      </c>
      <c r="BN7" s="31">
        <v>33076</v>
      </c>
      <c r="BO7" s="31">
        <v>31471</v>
      </c>
      <c r="BP7" s="29">
        <f t="shared" si="22"/>
        <v>65048</v>
      </c>
      <c r="BQ7" s="31">
        <v>33178</v>
      </c>
      <c r="BR7" s="31">
        <v>31870</v>
      </c>
      <c r="BS7" s="29">
        <f t="shared" si="23"/>
        <v>67666</v>
      </c>
      <c r="BT7" s="31">
        <v>34798</v>
      </c>
      <c r="BU7" s="31">
        <v>32868</v>
      </c>
      <c r="BV7" s="29">
        <f t="shared" si="24"/>
        <v>68370</v>
      </c>
      <c r="BW7" s="31">
        <v>34973</v>
      </c>
      <c r="BX7" s="31">
        <v>33397</v>
      </c>
      <c r="BY7" s="29">
        <f t="shared" si="25"/>
        <v>66875</v>
      </c>
      <c r="BZ7" s="31">
        <v>34114</v>
      </c>
      <c r="CA7" s="31">
        <v>32761</v>
      </c>
      <c r="CB7" s="29">
        <f t="shared" si="26"/>
        <v>64678</v>
      </c>
      <c r="CC7" s="31">
        <v>33002</v>
      </c>
      <c r="CD7" s="31">
        <v>31676</v>
      </c>
      <c r="CE7" s="29">
        <f t="shared" si="27"/>
        <v>62966</v>
      </c>
      <c r="CF7" s="31">
        <v>32238</v>
      </c>
      <c r="CG7" s="31">
        <v>30728</v>
      </c>
    </row>
    <row r="8" spans="1:85" ht="12.75">
      <c r="A8" s="38" t="s">
        <v>8</v>
      </c>
      <c r="B8" s="29">
        <f t="shared" si="0"/>
        <v>73357</v>
      </c>
      <c r="C8" s="30">
        <v>37504</v>
      </c>
      <c r="D8" s="30">
        <v>35853</v>
      </c>
      <c r="E8" s="29">
        <f t="shared" si="1"/>
        <v>75543</v>
      </c>
      <c r="F8" s="30">
        <v>38681</v>
      </c>
      <c r="G8" s="30">
        <v>36862</v>
      </c>
      <c r="H8" s="29">
        <f t="shared" si="2"/>
        <v>75478</v>
      </c>
      <c r="I8" s="31">
        <v>38693</v>
      </c>
      <c r="J8" s="31">
        <v>36785</v>
      </c>
      <c r="K8" s="29">
        <f t="shared" si="3"/>
        <v>75699</v>
      </c>
      <c r="L8" s="31">
        <v>38716</v>
      </c>
      <c r="M8" s="31">
        <v>36983</v>
      </c>
      <c r="N8" s="29">
        <f t="shared" si="4"/>
        <v>75840</v>
      </c>
      <c r="O8" s="31">
        <v>38878</v>
      </c>
      <c r="P8" s="31">
        <v>36962</v>
      </c>
      <c r="Q8" s="29">
        <f t="shared" si="5"/>
        <v>76575</v>
      </c>
      <c r="R8" s="31">
        <v>39105</v>
      </c>
      <c r="S8" s="31">
        <v>37470</v>
      </c>
      <c r="T8" s="29">
        <f t="shared" si="6"/>
        <v>75465</v>
      </c>
      <c r="U8" s="31">
        <v>38517</v>
      </c>
      <c r="V8" s="31">
        <v>36948</v>
      </c>
      <c r="W8" s="29">
        <f t="shared" si="7"/>
        <v>73382</v>
      </c>
      <c r="X8" s="31">
        <v>37354</v>
      </c>
      <c r="Y8" s="31">
        <v>36028</v>
      </c>
      <c r="Z8" s="29">
        <f t="shared" si="8"/>
        <v>73009</v>
      </c>
      <c r="AA8" s="31">
        <v>37035</v>
      </c>
      <c r="AB8" s="31">
        <v>35974</v>
      </c>
      <c r="AC8" s="29">
        <f t="shared" si="9"/>
        <v>72418</v>
      </c>
      <c r="AD8" s="31">
        <v>36939</v>
      </c>
      <c r="AE8" s="31">
        <v>35479</v>
      </c>
      <c r="AF8" s="29">
        <f t="shared" si="10"/>
        <v>69928</v>
      </c>
      <c r="AG8" s="31">
        <v>35587</v>
      </c>
      <c r="AH8" s="31">
        <v>34341</v>
      </c>
      <c r="AI8" s="29">
        <f t="shared" si="11"/>
        <v>65117</v>
      </c>
      <c r="AJ8" s="31">
        <v>33347</v>
      </c>
      <c r="AK8" s="31">
        <v>31770</v>
      </c>
      <c r="AL8" s="29">
        <f t="shared" si="12"/>
        <v>63542</v>
      </c>
      <c r="AM8" s="31">
        <v>32367</v>
      </c>
      <c r="AN8" s="31">
        <v>31175</v>
      </c>
      <c r="AO8" s="29">
        <f t="shared" si="13"/>
        <v>61292</v>
      </c>
      <c r="AP8" s="31">
        <v>31067</v>
      </c>
      <c r="AQ8" s="31">
        <v>30225</v>
      </c>
      <c r="AR8" s="29">
        <f t="shared" si="14"/>
        <v>59015</v>
      </c>
      <c r="AS8" s="31">
        <v>30381</v>
      </c>
      <c r="AT8" s="31">
        <v>28634</v>
      </c>
      <c r="AU8" s="29">
        <f t="shared" si="15"/>
        <v>56865</v>
      </c>
      <c r="AV8" s="31">
        <v>29245</v>
      </c>
      <c r="AW8" s="31">
        <v>27620</v>
      </c>
      <c r="AX8" s="29">
        <f t="shared" si="16"/>
        <v>62366</v>
      </c>
      <c r="AY8" s="31">
        <v>31707</v>
      </c>
      <c r="AZ8" s="31">
        <v>30659</v>
      </c>
      <c r="BA8" s="29">
        <f t="shared" si="17"/>
        <v>65454</v>
      </c>
      <c r="BB8" s="31">
        <v>33547</v>
      </c>
      <c r="BC8" s="31">
        <v>31907</v>
      </c>
      <c r="BD8" s="29">
        <f t="shared" si="18"/>
        <v>66893</v>
      </c>
      <c r="BE8" s="31">
        <v>34182</v>
      </c>
      <c r="BF8" s="31">
        <v>32711</v>
      </c>
      <c r="BG8" s="29">
        <f t="shared" si="19"/>
        <v>66131</v>
      </c>
      <c r="BH8" s="31">
        <v>33716</v>
      </c>
      <c r="BI8" s="31">
        <v>32415</v>
      </c>
      <c r="BJ8" s="29">
        <f t="shared" si="20"/>
        <v>64976</v>
      </c>
      <c r="BK8" s="31">
        <v>33189</v>
      </c>
      <c r="BL8" s="31">
        <v>31787</v>
      </c>
      <c r="BM8" s="29">
        <f t="shared" si="21"/>
        <v>64622</v>
      </c>
      <c r="BN8" s="31">
        <v>32838</v>
      </c>
      <c r="BO8" s="31">
        <v>31784</v>
      </c>
      <c r="BP8" s="29">
        <f t="shared" si="22"/>
        <v>64629</v>
      </c>
      <c r="BQ8" s="31">
        <v>33067</v>
      </c>
      <c r="BR8" s="31">
        <v>31562</v>
      </c>
      <c r="BS8" s="29">
        <f t="shared" si="23"/>
        <v>65225</v>
      </c>
      <c r="BT8" s="31">
        <v>33238</v>
      </c>
      <c r="BU8" s="31">
        <v>31987</v>
      </c>
      <c r="BV8" s="29">
        <f t="shared" si="24"/>
        <v>67848</v>
      </c>
      <c r="BW8" s="31">
        <v>34885</v>
      </c>
      <c r="BX8" s="31">
        <v>32963</v>
      </c>
      <c r="BY8" s="29">
        <f t="shared" si="25"/>
        <v>68612</v>
      </c>
      <c r="BZ8" s="31">
        <v>35093</v>
      </c>
      <c r="CA8" s="31">
        <v>33519</v>
      </c>
      <c r="CB8" s="29">
        <f t="shared" si="26"/>
        <v>67156</v>
      </c>
      <c r="CC8" s="31">
        <v>34273</v>
      </c>
      <c r="CD8" s="31">
        <v>32883</v>
      </c>
      <c r="CE8" s="29">
        <f t="shared" si="27"/>
        <v>65085</v>
      </c>
      <c r="CF8" s="31">
        <v>33229</v>
      </c>
      <c r="CG8" s="31">
        <v>31856</v>
      </c>
    </row>
    <row r="9" spans="1:85" ht="12.75">
      <c r="A9" s="38" t="s">
        <v>9</v>
      </c>
      <c r="B9" s="29">
        <f t="shared" si="0"/>
        <v>77049</v>
      </c>
      <c r="C9" s="30">
        <v>39566</v>
      </c>
      <c r="D9" s="30">
        <v>37483</v>
      </c>
      <c r="E9" s="29">
        <f t="shared" si="1"/>
        <v>73382</v>
      </c>
      <c r="F9" s="30">
        <v>37542</v>
      </c>
      <c r="G9" s="30">
        <v>35840</v>
      </c>
      <c r="H9" s="29">
        <f t="shared" si="2"/>
        <v>75583</v>
      </c>
      <c r="I9" s="31">
        <v>38706</v>
      </c>
      <c r="J9" s="31">
        <v>36877</v>
      </c>
      <c r="K9" s="29">
        <f t="shared" si="3"/>
        <v>75574</v>
      </c>
      <c r="L9" s="31">
        <v>38724</v>
      </c>
      <c r="M9" s="31">
        <v>36850</v>
      </c>
      <c r="N9" s="29">
        <f t="shared" si="4"/>
        <v>75612</v>
      </c>
      <c r="O9" s="31">
        <v>38656</v>
      </c>
      <c r="P9" s="31">
        <v>36956</v>
      </c>
      <c r="Q9" s="29">
        <f t="shared" si="5"/>
        <v>75671</v>
      </c>
      <c r="R9" s="31">
        <v>38789</v>
      </c>
      <c r="S9" s="31">
        <v>36882</v>
      </c>
      <c r="T9" s="29">
        <f t="shared" si="6"/>
        <v>76413</v>
      </c>
      <c r="U9" s="31">
        <v>39022</v>
      </c>
      <c r="V9" s="31">
        <v>37391</v>
      </c>
      <c r="W9" s="29">
        <f t="shared" si="7"/>
        <v>75280</v>
      </c>
      <c r="X9" s="31">
        <v>38410</v>
      </c>
      <c r="Y9" s="31">
        <v>36870</v>
      </c>
      <c r="Z9" s="29">
        <f t="shared" si="8"/>
        <v>73286</v>
      </c>
      <c r="AA9" s="31">
        <v>37312</v>
      </c>
      <c r="AB9" s="31">
        <v>35974</v>
      </c>
      <c r="AC9" s="29">
        <f t="shared" si="9"/>
        <v>73093</v>
      </c>
      <c r="AD9" s="31">
        <v>37082</v>
      </c>
      <c r="AE9" s="31">
        <v>36011</v>
      </c>
      <c r="AF9" s="29">
        <f t="shared" si="10"/>
        <v>72519</v>
      </c>
      <c r="AG9" s="31">
        <v>36970</v>
      </c>
      <c r="AH9" s="31">
        <v>35549</v>
      </c>
      <c r="AI9" s="29">
        <f t="shared" si="11"/>
        <v>70332</v>
      </c>
      <c r="AJ9" s="31">
        <v>35826</v>
      </c>
      <c r="AK9" s="31">
        <v>34506</v>
      </c>
      <c r="AL9" s="29">
        <f t="shared" si="12"/>
        <v>65294</v>
      </c>
      <c r="AM9" s="31">
        <v>33452</v>
      </c>
      <c r="AN9" s="31">
        <v>31842</v>
      </c>
      <c r="AO9" s="29">
        <f t="shared" si="13"/>
        <v>63717</v>
      </c>
      <c r="AP9" s="31">
        <v>32455</v>
      </c>
      <c r="AQ9" s="31">
        <v>31262</v>
      </c>
      <c r="AR9" s="29">
        <f t="shared" si="14"/>
        <v>61282</v>
      </c>
      <c r="AS9" s="31">
        <v>31054</v>
      </c>
      <c r="AT9" s="31">
        <v>30228</v>
      </c>
      <c r="AU9" s="29">
        <f t="shared" si="15"/>
        <v>59073</v>
      </c>
      <c r="AV9" s="31">
        <v>30392</v>
      </c>
      <c r="AW9" s="31">
        <v>28681</v>
      </c>
      <c r="AX9" s="29">
        <f t="shared" si="16"/>
        <v>56889</v>
      </c>
      <c r="AY9" s="31">
        <v>29230</v>
      </c>
      <c r="AZ9" s="31">
        <v>27659</v>
      </c>
      <c r="BA9" s="29">
        <f t="shared" si="17"/>
        <v>62428</v>
      </c>
      <c r="BB9" s="31">
        <v>31722</v>
      </c>
      <c r="BC9" s="31">
        <v>30706</v>
      </c>
      <c r="BD9" s="29">
        <f t="shared" si="18"/>
        <v>65510</v>
      </c>
      <c r="BE9" s="31">
        <v>33602</v>
      </c>
      <c r="BF9" s="31">
        <v>31908</v>
      </c>
      <c r="BG9" s="29">
        <f t="shared" si="19"/>
        <v>66830</v>
      </c>
      <c r="BH9" s="31">
        <v>34169</v>
      </c>
      <c r="BI9" s="31">
        <v>32661</v>
      </c>
      <c r="BJ9" s="29">
        <f t="shared" si="20"/>
        <v>66166</v>
      </c>
      <c r="BK9" s="31">
        <v>33746</v>
      </c>
      <c r="BL9" s="31">
        <v>32420</v>
      </c>
      <c r="BM9" s="29">
        <f t="shared" si="21"/>
        <v>65100</v>
      </c>
      <c r="BN9" s="31">
        <v>33291</v>
      </c>
      <c r="BO9" s="31">
        <v>31809</v>
      </c>
      <c r="BP9" s="29">
        <f t="shared" si="22"/>
        <v>64701</v>
      </c>
      <c r="BQ9" s="31">
        <v>32885</v>
      </c>
      <c r="BR9" s="31">
        <v>31816</v>
      </c>
      <c r="BS9" s="29">
        <f t="shared" si="23"/>
        <v>64778</v>
      </c>
      <c r="BT9" s="31">
        <v>33148</v>
      </c>
      <c r="BU9" s="31">
        <v>31630</v>
      </c>
      <c r="BV9" s="29">
        <f t="shared" si="24"/>
        <v>65397</v>
      </c>
      <c r="BW9" s="31">
        <v>33314</v>
      </c>
      <c r="BX9" s="31">
        <v>32083</v>
      </c>
      <c r="BY9" s="29">
        <f t="shared" si="25"/>
        <v>68224</v>
      </c>
      <c r="BZ9" s="31">
        <v>35060</v>
      </c>
      <c r="CA9" s="31">
        <v>33164</v>
      </c>
      <c r="CB9" s="29">
        <f t="shared" si="26"/>
        <v>68959</v>
      </c>
      <c r="CC9" s="31">
        <v>35255</v>
      </c>
      <c r="CD9" s="31">
        <v>33704</v>
      </c>
      <c r="CE9" s="29">
        <f t="shared" si="27"/>
        <v>67727</v>
      </c>
      <c r="CF9" s="31">
        <v>34562</v>
      </c>
      <c r="CG9" s="31">
        <v>33165</v>
      </c>
    </row>
    <row r="10" spans="1:85" ht="12.75">
      <c r="A10" s="38" t="s">
        <v>10</v>
      </c>
      <c r="B10" s="29">
        <f t="shared" si="0"/>
        <v>79671</v>
      </c>
      <c r="C10" s="30">
        <v>40858</v>
      </c>
      <c r="D10" s="30">
        <v>38813</v>
      </c>
      <c r="E10" s="29">
        <f t="shared" si="1"/>
        <v>77108</v>
      </c>
      <c r="F10" s="30">
        <v>39601</v>
      </c>
      <c r="G10" s="30">
        <v>37507</v>
      </c>
      <c r="H10" s="29">
        <f t="shared" si="2"/>
        <v>73500</v>
      </c>
      <c r="I10" s="31">
        <v>37628</v>
      </c>
      <c r="J10" s="31">
        <v>35872</v>
      </c>
      <c r="K10" s="29">
        <f t="shared" si="3"/>
        <v>75690</v>
      </c>
      <c r="L10" s="31">
        <v>38762</v>
      </c>
      <c r="M10" s="31">
        <v>36928</v>
      </c>
      <c r="N10" s="29">
        <f t="shared" si="4"/>
        <v>75526</v>
      </c>
      <c r="O10" s="31">
        <v>38686</v>
      </c>
      <c r="P10" s="31">
        <v>36840</v>
      </c>
      <c r="Q10" s="29">
        <f t="shared" si="5"/>
        <v>75544</v>
      </c>
      <c r="R10" s="31">
        <v>38620</v>
      </c>
      <c r="S10" s="31">
        <v>36924</v>
      </c>
      <c r="T10" s="29">
        <f t="shared" si="6"/>
        <v>75489</v>
      </c>
      <c r="U10" s="31">
        <v>38672</v>
      </c>
      <c r="V10" s="31">
        <v>36817</v>
      </c>
      <c r="W10" s="29">
        <f t="shared" si="7"/>
        <v>76267</v>
      </c>
      <c r="X10" s="31">
        <v>38925</v>
      </c>
      <c r="Y10" s="31">
        <v>37342</v>
      </c>
      <c r="Z10" s="29">
        <f t="shared" si="8"/>
        <v>75157</v>
      </c>
      <c r="AA10" s="31">
        <v>38326</v>
      </c>
      <c r="AB10" s="31">
        <v>36831</v>
      </c>
      <c r="AC10" s="29">
        <f t="shared" si="9"/>
        <v>73346</v>
      </c>
      <c r="AD10" s="31">
        <v>37338</v>
      </c>
      <c r="AE10" s="31">
        <v>36008</v>
      </c>
      <c r="AF10" s="29">
        <f t="shared" si="10"/>
        <v>73236</v>
      </c>
      <c r="AG10" s="31">
        <v>37180</v>
      </c>
      <c r="AH10" s="31">
        <v>36056</v>
      </c>
      <c r="AI10" s="29">
        <f t="shared" si="11"/>
        <v>72920</v>
      </c>
      <c r="AJ10" s="31">
        <v>37195</v>
      </c>
      <c r="AK10" s="31">
        <v>35725</v>
      </c>
      <c r="AL10" s="29">
        <f t="shared" si="12"/>
        <v>70521</v>
      </c>
      <c r="AM10" s="31">
        <v>35956</v>
      </c>
      <c r="AN10" s="31">
        <v>34565</v>
      </c>
      <c r="AO10" s="29">
        <f t="shared" si="13"/>
        <v>65498</v>
      </c>
      <c r="AP10" s="31">
        <v>33567</v>
      </c>
      <c r="AQ10" s="31">
        <v>31931</v>
      </c>
      <c r="AR10" s="29">
        <f t="shared" si="14"/>
        <v>63724</v>
      </c>
      <c r="AS10" s="31">
        <v>32455</v>
      </c>
      <c r="AT10" s="31">
        <v>31269</v>
      </c>
      <c r="AU10" s="29">
        <f t="shared" si="15"/>
        <v>61371</v>
      </c>
      <c r="AV10" s="31">
        <v>31088</v>
      </c>
      <c r="AW10" s="31">
        <v>30283</v>
      </c>
      <c r="AX10" s="29">
        <f t="shared" si="16"/>
        <v>59120</v>
      </c>
      <c r="AY10" s="31">
        <v>30412</v>
      </c>
      <c r="AZ10" s="31">
        <v>28708</v>
      </c>
      <c r="BA10" s="29">
        <f t="shared" si="17"/>
        <v>57007</v>
      </c>
      <c r="BB10" s="31">
        <v>29287</v>
      </c>
      <c r="BC10" s="31">
        <v>27720</v>
      </c>
      <c r="BD10" s="29">
        <f t="shared" si="18"/>
        <v>62518</v>
      </c>
      <c r="BE10" s="31">
        <v>31788</v>
      </c>
      <c r="BF10" s="31">
        <v>30730</v>
      </c>
      <c r="BG10" s="29">
        <f t="shared" si="19"/>
        <v>65548</v>
      </c>
      <c r="BH10" s="31">
        <v>33665</v>
      </c>
      <c r="BI10" s="31">
        <v>31883</v>
      </c>
      <c r="BJ10" s="29">
        <f t="shared" si="20"/>
        <v>66922</v>
      </c>
      <c r="BK10" s="31">
        <v>34220</v>
      </c>
      <c r="BL10" s="31">
        <v>32702</v>
      </c>
      <c r="BM10" s="29">
        <f t="shared" si="21"/>
        <v>66264</v>
      </c>
      <c r="BN10" s="31">
        <v>33825</v>
      </c>
      <c r="BO10" s="31">
        <v>32439</v>
      </c>
      <c r="BP10" s="29">
        <f t="shared" si="22"/>
        <v>65219</v>
      </c>
      <c r="BQ10" s="31">
        <v>33373</v>
      </c>
      <c r="BR10" s="31">
        <v>31846</v>
      </c>
      <c r="BS10" s="29">
        <f t="shared" si="23"/>
        <v>64891</v>
      </c>
      <c r="BT10" s="31">
        <v>32962</v>
      </c>
      <c r="BU10" s="31">
        <v>31929</v>
      </c>
      <c r="BV10" s="29">
        <f t="shared" si="24"/>
        <v>64986</v>
      </c>
      <c r="BW10" s="31">
        <v>33263</v>
      </c>
      <c r="BX10" s="31">
        <v>31723</v>
      </c>
      <c r="BY10" s="29">
        <f t="shared" si="25"/>
        <v>65732</v>
      </c>
      <c r="BZ10" s="31">
        <v>33512</v>
      </c>
      <c r="CA10" s="31">
        <v>32220</v>
      </c>
      <c r="CB10" s="29">
        <f t="shared" si="26"/>
        <v>68572</v>
      </c>
      <c r="CC10" s="31">
        <v>35227</v>
      </c>
      <c r="CD10" s="31">
        <v>33345</v>
      </c>
      <c r="CE10" s="29">
        <f t="shared" si="27"/>
        <v>69531</v>
      </c>
      <c r="CF10" s="31">
        <v>35587</v>
      </c>
      <c r="CG10" s="31">
        <v>33944</v>
      </c>
    </row>
    <row r="11" spans="1:85" ht="12.75">
      <c r="A11" s="38" t="s">
        <v>11</v>
      </c>
      <c r="B11" s="29">
        <f t="shared" si="0"/>
        <v>79284</v>
      </c>
      <c r="C11" s="30">
        <v>40667</v>
      </c>
      <c r="D11" s="30">
        <v>38617</v>
      </c>
      <c r="E11" s="29">
        <f t="shared" si="1"/>
        <v>79772</v>
      </c>
      <c r="F11" s="30">
        <v>40932</v>
      </c>
      <c r="G11" s="30">
        <v>38840</v>
      </c>
      <c r="H11" s="29">
        <f t="shared" si="2"/>
        <v>77245</v>
      </c>
      <c r="I11" s="31">
        <v>39674</v>
      </c>
      <c r="J11" s="31">
        <v>37571</v>
      </c>
      <c r="K11" s="29">
        <f t="shared" si="3"/>
        <v>73629</v>
      </c>
      <c r="L11" s="31">
        <v>37694</v>
      </c>
      <c r="M11" s="31">
        <v>35935</v>
      </c>
      <c r="N11" s="29">
        <f t="shared" si="4"/>
        <v>75716</v>
      </c>
      <c r="O11" s="31">
        <v>38761</v>
      </c>
      <c r="P11" s="31">
        <v>36955</v>
      </c>
      <c r="Q11" s="29">
        <f t="shared" si="5"/>
        <v>75463</v>
      </c>
      <c r="R11" s="31">
        <v>38631</v>
      </c>
      <c r="S11" s="31">
        <v>36832</v>
      </c>
      <c r="T11" s="29">
        <f t="shared" si="6"/>
        <v>75451</v>
      </c>
      <c r="U11" s="31">
        <v>38574</v>
      </c>
      <c r="V11" s="31">
        <v>36877</v>
      </c>
      <c r="W11" s="29">
        <f t="shared" si="7"/>
        <v>75357</v>
      </c>
      <c r="X11" s="31">
        <v>38620</v>
      </c>
      <c r="Y11" s="31">
        <v>36737</v>
      </c>
      <c r="Z11" s="29">
        <f t="shared" si="8"/>
        <v>76161</v>
      </c>
      <c r="AA11" s="31">
        <v>38876</v>
      </c>
      <c r="AB11" s="31">
        <v>37285</v>
      </c>
      <c r="AC11" s="29">
        <f t="shared" si="9"/>
        <v>75224</v>
      </c>
      <c r="AD11" s="31">
        <v>38402</v>
      </c>
      <c r="AE11" s="31">
        <v>36822</v>
      </c>
      <c r="AF11" s="29">
        <f t="shared" si="10"/>
        <v>73525</v>
      </c>
      <c r="AG11" s="31">
        <v>37461</v>
      </c>
      <c r="AH11" s="31">
        <v>36064</v>
      </c>
      <c r="AI11" s="29">
        <f t="shared" si="11"/>
        <v>73697</v>
      </c>
      <c r="AJ11" s="31">
        <v>37457</v>
      </c>
      <c r="AK11" s="31">
        <v>36240</v>
      </c>
      <c r="AL11" s="29">
        <f t="shared" si="12"/>
        <v>73131</v>
      </c>
      <c r="AM11" s="31">
        <v>37327</v>
      </c>
      <c r="AN11" s="31">
        <v>35804</v>
      </c>
      <c r="AO11" s="29">
        <f t="shared" si="13"/>
        <v>70724</v>
      </c>
      <c r="AP11" s="31">
        <v>36041</v>
      </c>
      <c r="AQ11" s="31">
        <v>34683</v>
      </c>
      <c r="AR11" s="29">
        <f t="shared" si="14"/>
        <v>65529</v>
      </c>
      <c r="AS11" s="31">
        <v>33569</v>
      </c>
      <c r="AT11" s="31">
        <v>31960</v>
      </c>
      <c r="AU11" s="29">
        <f t="shared" si="15"/>
        <v>63749</v>
      </c>
      <c r="AV11" s="31">
        <v>32470</v>
      </c>
      <c r="AW11" s="31">
        <v>31279</v>
      </c>
      <c r="AX11" s="29">
        <f t="shared" si="16"/>
        <v>61399</v>
      </c>
      <c r="AY11" s="31">
        <v>31093</v>
      </c>
      <c r="AZ11" s="31">
        <v>30306</v>
      </c>
      <c r="BA11" s="29">
        <f t="shared" si="17"/>
        <v>59175</v>
      </c>
      <c r="BB11" s="31">
        <v>30452</v>
      </c>
      <c r="BC11" s="31">
        <v>28723</v>
      </c>
      <c r="BD11" s="29">
        <f t="shared" si="18"/>
        <v>57099</v>
      </c>
      <c r="BE11" s="31">
        <v>29357</v>
      </c>
      <c r="BF11" s="31">
        <v>27742</v>
      </c>
      <c r="BG11" s="29">
        <f t="shared" si="19"/>
        <v>62573</v>
      </c>
      <c r="BH11" s="31">
        <v>31856</v>
      </c>
      <c r="BI11" s="31">
        <v>30717</v>
      </c>
      <c r="BJ11" s="29">
        <f t="shared" si="20"/>
        <v>65604</v>
      </c>
      <c r="BK11" s="31">
        <v>33719</v>
      </c>
      <c r="BL11" s="31">
        <v>31885</v>
      </c>
      <c r="BM11" s="29">
        <f t="shared" si="21"/>
        <v>67052</v>
      </c>
      <c r="BN11" s="31">
        <v>34340</v>
      </c>
      <c r="BO11" s="31">
        <v>32712</v>
      </c>
      <c r="BP11" s="29">
        <f t="shared" si="22"/>
        <v>66355</v>
      </c>
      <c r="BQ11" s="31">
        <v>33857</v>
      </c>
      <c r="BR11" s="31">
        <v>32498</v>
      </c>
      <c r="BS11" s="29">
        <f t="shared" si="23"/>
        <v>65357</v>
      </c>
      <c r="BT11" s="31">
        <v>33429</v>
      </c>
      <c r="BU11" s="31">
        <v>31928</v>
      </c>
      <c r="BV11" s="29">
        <f t="shared" si="24"/>
        <v>65154</v>
      </c>
      <c r="BW11" s="31">
        <v>33115</v>
      </c>
      <c r="BX11" s="31">
        <v>32039</v>
      </c>
      <c r="BY11" s="29">
        <f t="shared" si="25"/>
        <v>65317</v>
      </c>
      <c r="BZ11" s="31">
        <v>33462</v>
      </c>
      <c r="CA11" s="31">
        <v>31855</v>
      </c>
      <c r="CB11" s="29">
        <f t="shared" si="26"/>
        <v>66145</v>
      </c>
      <c r="CC11" s="31">
        <v>33771</v>
      </c>
      <c r="CD11" s="31">
        <v>32374</v>
      </c>
      <c r="CE11" s="29">
        <f t="shared" si="27"/>
        <v>69152</v>
      </c>
      <c r="CF11" s="31">
        <v>35591</v>
      </c>
      <c r="CG11" s="31">
        <v>33561</v>
      </c>
    </row>
    <row r="12" spans="1:85" ht="12.75">
      <c r="A12" s="38" t="s">
        <v>12</v>
      </c>
      <c r="B12" s="29">
        <f t="shared" si="0"/>
        <v>80032</v>
      </c>
      <c r="C12" s="30">
        <v>40602</v>
      </c>
      <c r="D12" s="30">
        <v>39430</v>
      </c>
      <c r="E12" s="29">
        <f t="shared" si="1"/>
        <v>79398</v>
      </c>
      <c r="F12" s="30">
        <v>40728</v>
      </c>
      <c r="G12" s="30">
        <v>38670</v>
      </c>
      <c r="H12" s="29">
        <f t="shared" si="2"/>
        <v>79878</v>
      </c>
      <c r="I12" s="31">
        <v>40986</v>
      </c>
      <c r="J12" s="31">
        <v>38892</v>
      </c>
      <c r="K12" s="29">
        <f t="shared" si="3"/>
        <v>77443</v>
      </c>
      <c r="L12" s="31">
        <v>39775</v>
      </c>
      <c r="M12" s="31">
        <v>37668</v>
      </c>
      <c r="N12" s="29">
        <f t="shared" si="4"/>
        <v>73645</v>
      </c>
      <c r="O12" s="31">
        <v>37690</v>
      </c>
      <c r="P12" s="31">
        <v>35955</v>
      </c>
      <c r="Q12" s="29">
        <f t="shared" si="5"/>
        <v>75642</v>
      </c>
      <c r="R12" s="31">
        <v>38737</v>
      </c>
      <c r="S12" s="31">
        <v>36905</v>
      </c>
      <c r="T12" s="29">
        <f t="shared" si="6"/>
        <v>75392</v>
      </c>
      <c r="U12" s="31">
        <v>38593</v>
      </c>
      <c r="V12" s="31">
        <v>36799</v>
      </c>
      <c r="W12" s="29">
        <f t="shared" si="7"/>
        <v>75385</v>
      </c>
      <c r="X12" s="31">
        <v>38528</v>
      </c>
      <c r="Y12" s="31">
        <v>36857</v>
      </c>
      <c r="Z12" s="29">
        <f t="shared" si="8"/>
        <v>75316</v>
      </c>
      <c r="AA12" s="31">
        <v>38589</v>
      </c>
      <c r="AB12" s="31">
        <v>36727</v>
      </c>
      <c r="AC12" s="29">
        <f t="shared" si="9"/>
        <v>76301</v>
      </c>
      <c r="AD12" s="31">
        <v>38963</v>
      </c>
      <c r="AE12" s="31">
        <v>37338</v>
      </c>
      <c r="AF12" s="29">
        <f t="shared" si="10"/>
        <v>75418</v>
      </c>
      <c r="AG12" s="31">
        <v>38535</v>
      </c>
      <c r="AH12" s="31">
        <v>36883</v>
      </c>
      <c r="AI12" s="29">
        <f t="shared" si="11"/>
        <v>73962</v>
      </c>
      <c r="AJ12" s="31">
        <v>37703</v>
      </c>
      <c r="AK12" s="31">
        <v>36259</v>
      </c>
      <c r="AL12" s="29">
        <f t="shared" si="12"/>
        <v>73910</v>
      </c>
      <c r="AM12" s="31">
        <v>37591</v>
      </c>
      <c r="AN12" s="31">
        <v>36319</v>
      </c>
      <c r="AO12" s="29">
        <f t="shared" si="13"/>
        <v>73301</v>
      </c>
      <c r="AP12" s="31">
        <v>37412</v>
      </c>
      <c r="AQ12" s="31">
        <v>35889</v>
      </c>
      <c r="AR12" s="29">
        <f t="shared" si="14"/>
        <v>70685</v>
      </c>
      <c r="AS12" s="31">
        <v>36018</v>
      </c>
      <c r="AT12" s="31">
        <v>34667</v>
      </c>
      <c r="AU12" s="29">
        <f t="shared" si="15"/>
        <v>65519</v>
      </c>
      <c r="AV12" s="31">
        <v>33560</v>
      </c>
      <c r="AW12" s="31">
        <v>31959</v>
      </c>
      <c r="AX12" s="29">
        <f t="shared" si="16"/>
        <v>63790</v>
      </c>
      <c r="AY12" s="31">
        <v>32498</v>
      </c>
      <c r="AZ12" s="31">
        <v>31292</v>
      </c>
      <c r="BA12" s="29">
        <f t="shared" si="17"/>
        <v>61488</v>
      </c>
      <c r="BB12" s="31">
        <v>31147</v>
      </c>
      <c r="BC12" s="31">
        <v>30341</v>
      </c>
      <c r="BD12" s="29">
        <f t="shared" si="18"/>
        <v>59209</v>
      </c>
      <c r="BE12" s="31">
        <v>30503</v>
      </c>
      <c r="BF12" s="31">
        <v>28706</v>
      </c>
      <c r="BG12" s="29">
        <f t="shared" si="19"/>
        <v>57158</v>
      </c>
      <c r="BH12" s="31">
        <v>29441</v>
      </c>
      <c r="BI12" s="31">
        <v>27717</v>
      </c>
      <c r="BJ12" s="29">
        <f t="shared" si="20"/>
        <v>62556</v>
      </c>
      <c r="BK12" s="31">
        <v>31878</v>
      </c>
      <c r="BL12" s="31">
        <v>30678</v>
      </c>
      <c r="BM12" s="29">
        <f t="shared" si="21"/>
        <v>65677</v>
      </c>
      <c r="BN12" s="31">
        <v>33751</v>
      </c>
      <c r="BO12" s="31">
        <v>31926</v>
      </c>
      <c r="BP12" s="29">
        <f t="shared" si="22"/>
        <v>67142</v>
      </c>
      <c r="BQ12" s="31">
        <v>34400</v>
      </c>
      <c r="BR12" s="31">
        <v>32742</v>
      </c>
      <c r="BS12" s="29">
        <f t="shared" si="23"/>
        <v>66483</v>
      </c>
      <c r="BT12" s="31">
        <v>33942</v>
      </c>
      <c r="BU12" s="31">
        <v>32541</v>
      </c>
      <c r="BV12" s="29">
        <f t="shared" si="24"/>
        <v>65580</v>
      </c>
      <c r="BW12" s="31">
        <v>33540</v>
      </c>
      <c r="BX12" s="31">
        <v>32040</v>
      </c>
      <c r="BY12" s="29">
        <f t="shared" si="25"/>
        <v>65440</v>
      </c>
      <c r="BZ12" s="31">
        <v>33279</v>
      </c>
      <c r="CA12" s="31">
        <v>32161</v>
      </c>
      <c r="CB12" s="29">
        <f t="shared" si="26"/>
        <v>65684</v>
      </c>
      <c r="CC12" s="31">
        <v>33669</v>
      </c>
      <c r="CD12" s="31">
        <v>32015</v>
      </c>
      <c r="CE12" s="29">
        <f t="shared" si="27"/>
        <v>66658</v>
      </c>
      <c r="CF12" s="31">
        <v>34083</v>
      </c>
      <c r="CG12" s="31">
        <v>32575</v>
      </c>
    </row>
    <row r="13" spans="1:85" ht="12.75">
      <c r="A13" s="38" t="s">
        <v>13</v>
      </c>
      <c r="B13" s="29">
        <f t="shared" si="0"/>
        <v>79786</v>
      </c>
      <c r="C13" s="30">
        <v>40921</v>
      </c>
      <c r="D13" s="30">
        <v>38865</v>
      </c>
      <c r="E13" s="29">
        <f t="shared" si="1"/>
        <v>80116</v>
      </c>
      <c r="F13" s="30">
        <v>40649</v>
      </c>
      <c r="G13" s="30">
        <v>39467</v>
      </c>
      <c r="H13" s="29">
        <f t="shared" si="2"/>
        <v>79598</v>
      </c>
      <c r="I13" s="31">
        <v>40807</v>
      </c>
      <c r="J13" s="31">
        <v>38791</v>
      </c>
      <c r="K13" s="29">
        <f t="shared" si="3"/>
        <v>80072</v>
      </c>
      <c r="L13" s="31">
        <v>41073</v>
      </c>
      <c r="M13" s="31">
        <v>38999</v>
      </c>
      <c r="N13" s="29">
        <f t="shared" si="4"/>
        <v>77453</v>
      </c>
      <c r="O13" s="31">
        <v>39759</v>
      </c>
      <c r="P13" s="31">
        <v>37694</v>
      </c>
      <c r="Q13" s="29">
        <f t="shared" si="5"/>
        <v>73617</v>
      </c>
      <c r="R13" s="31">
        <v>37636</v>
      </c>
      <c r="S13" s="31">
        <v>35981</v>
      </c>
      <c r="T13" s="29">
        <f t="shared" si="6"/>
        <v>75594</v>
      </c>
      <c r="U13" s="31">
        <v>38699</v>
      </c>
      <c r="V13" s="31">
        <v>36895</v>
      </c>
      <c r="W13" s="29">
        <f t="shared" si="7"/>
        <v>75383</v>
      </c>
      <c r="X13" s="31">
        <v>38546</v>
      </c>
      <c r="Y13" s="31">
        <v>36837</v>
      </c>
      <c r="Z13" s="29">
        <f t="shared" si="8"/>
        <v>75370</v>
      </c>
      <c r="AA13" s="31">
        <v>38517</v>
      </c>
      <c r="AB13" s="31">
        <v>36853</v>
      </c>
      <c r="AC13" s="29">
        <f t="shared" si="9"/>
        <v>75464</v>
      </c>
      <c r="AD13" s="31">
        <v>38662</v>
      </c>
      <c r="AE13" s="31">
        <v>36802</v>
      </c>
      <c r="AF13" s="29">
        <f t="shared" si="10"/>
        <v>76499</v>
      </c>
      <c r="AG13" s="31">
        <v>39079</v>
      </c>
      <c r="AH13" s="31">
        <v>37420</v>
      </c>
      <c r="AI13" s="29">
        <f t="shared" si="11"/>
        <v>75837</v>
      </c>
      <c r="AJ13" s="31">
        <v>38821</v>
      </c>
      <c r="AK13" s="31">
        <v>37016</v>
      </c>
      <c r="AL13" s="29">
        <f t="shared" si="12"/>
        <v>74169</v>
      </c>
      <c r="AM13" s="31">
        <v>37811</v>
      </c>
      <c r="AN13" s="31">
        <v>36358</v>
      </c>
      <c r="AO13" s="29">
        <f t="shared" si="13"/>
        <v>74039</v>
      </c>
      <c r="AP13" s="31">
        <v>37665</v>
      </c>
      <c r="AQ13" s="31">
        <v>36374</v>
      </c>
      <c r="AR13" s="29">
        <f t="shared" si="14"/>
        <v>73244</v>
      </c>
      <c r="AS13" s="31">
        <v>37395</v>
      </c>
      <c r="AT13" s="31">
        <v>35849</v>
      </c>
      <c r="AU13" s="29">
        <f t="shared" si="15"/>
        <v>70703</v>
      </c>
      <c r="AV13" s="31">
        <v>36027</v>
      </c>
      <c r="AW13" s="31">
        <v>34676</v>
      </c>
      <c r="AX13" s="29">
        <f t="shared" si="16"/>
        <v>65535</v>
      </c>
      <c r="AY13" s="31">
        <v>33554</v>
      </c>
      <c r="AZ13" s="31">
        <v>31981</v>
      </c>
      <c r="BA13" s="29">
        <f t="shared" si="17"/>
        <v>63848</v>
      </c>
      <c r="BB13" s="31">
        <v>32530</v>
      </c>
      <c r="BC13" s="31">
        <v>31318</v>
      </c>
      <c r="BD13" s="29">
        <f t="shared" si="18"/>
        <v>61488</v>
      </c>
      <c r="BE13" s="31">
        <v>31152</v>
      </c>
      <c r="BF13" s="31">
        <v>30336</v>
      </c>
      <c r="BG13" s="29">
        <f t="shared" si="19"/>
        <v>59267</v>
      </c>
      <c r="BH13" s="31">
        <v>30551</v>
      </c>
      <c r="BI13" s="31">
        <v>28716</v>
      </c>
      <c r="BJ13" s="29">
        <f t="shared" si="20"/>
        <v>57195</v>
      </c>
      <c r="BK13" s="31">
        <v>29493</v>
      </c>
      <c r="BL13" s="31">
        <v>27702</v>
      </c>
      <c r="BM13" s="29">
        <f t="shared" si="21"/>
        <v>62704</v>
      </c>
      <c r="BN13" s="31">
        <v>31944</v>
      </c>
      <c r="BO13" s="31">
        <v>30760</v>
      </c>
      <c r="BP13" s="29">
        <f t="shared" si="22"/>
        <v>65818</v>
      </c>
      <c r="BQ13" s="31">
        <v>33831</v>
      </c>
      <c r="BR13" s="31">
        <v>31987</v>
      </c>
      <c r="BS13" s="29">
        <f t="shared" si="23"/>
        <v>67272</v>
      </c>
      <c r="BT13" s="31">
        <v>34476</v>
      </c>
      <c r="BU13" s="31">
        <v>32796</v>
      </c>
      <c r="BV13" s="29">
        <f t="shared" si="24"/>
        <v>66720</v>
      </c>
      <c r="BW13" s="31">
        <v>34093</v>
      </c>
      <c r="BX13" s="31">
        <v>32627</v>
      </c>
      <c r="BY13" s="29">
        <f t="shared" si="25"/>
        <v>65883</v>
      </c>
      <c r="BZ13" s="31">
        <v>33757</v>
      </c>
      <c r="CA13" s="31">
        <v>32126</v>
      </c>
      <c r="CB13" s="29">
        <f t="shared" si="26"/>
        <v>65741</v>
      </c>
      <c r="CC13" s="31">
        <v>33468</v>
      </c>
      <c r="CD13" s="31">
        <v>32273</v>
      </c>
      <c r="CE13" s="29">
        <f t="shared" si="27"/>
        <v>66183</v>
      </c>
      <c r="CF13" s="31">
        <v>33991</v>
      </c>
      <c r="CG13" s="31">
        <v>32192</v>
      </c>
    </row>
    <row r="14" spans="1:85" ht="12.75">
      <c r="A14" s="38" t="s">
        <v>14</v>
      </c>
      <c r="B14" s="29">
        <f t="shared" si="0"/>
        <v>83277</v>
      </c>
      <c r="C14" s="30">
        <v>42902</v>
      </c>
      <c r="D14" s="30">
        <v>40375</v>
      </c>
      <c r="E14" s="29">
        <f t="shared" si="1"/>
        <v>79893</v>
      </c>
      <c r="F14" s="30">
        <v>40992</v>
      </c>
      <c r="G14" s="30">
        <v>38901</v>
      </c>
      <c r="H14" s="29">
        <f t="shared" si="2"/>
        <v>80297</v>
      </c>
      <c r="I14" s="31">
        <v>40760</v>
      </c>
      <c r="J14" s="31">
        <v>39537</v>
      </c>
      <c r="K14" s="29">
        <f t="shared" si="3"/>
        <v>79787</v>
      </c>
      <c r="L14" s="31">
        <v>40921</v>
      </c>
      <c r="M14" s="31">
        <v>38866</v>
      </c>
      <c r="N14" s="29">
        <f t="shared" si="4"/>
        <v>80082</v>
      </c>
      <c r="O14" s="31">
        <v>41093</v>
      </c>
      <c r="P14" s="31">
        <v>38989</v>
      </c>
      <c r="Q14" s="29">
        <f t="shared" si="5"/>
        <v>77492</v>
      </c>
      <c r="R14" s="31">
        <v>39768</v>
      </c>
      <c r="S14" s="31">
        <v>37724</v>
      </c>
      <c r="T14" s="29">
        <f t="shared" si="6"/>
        <v>73565</v>
      </c>
      <c r="U14" s="31">
        <v>37624</v>
      </c>
      <c r="V14" s="31">
        <v>35941</v>
      </c>
      <c r="W14" s="29">
        <f t="shared" si="7"/>
        <v>75587</v>
      </c>
      <c r="X14" s="31">
        <v>38674</v>
      </c>
      <c r="Y14" s="31">
        <v>36913</v>
      </c>
      <c r="Z14" s="29">
        <f t="shared" si="8"/>
        <v>75346</v>
      </c>
      <c r="AA14" s="31">
        <v>38489</v>
      </c>
      <c r="AB14" s="31">
        <v>36857</v>
      </c>
      <c r="AC14" s="29">
        <f t="shared" si="9"/>
        <v>75475</v>
      </c>
      <c r="AD14" s="31">
        <v>38568</v>
      </c>
      <c r="AE14" s="31">
        <v>36907</v>
      </c>
      <c r="AF14" s="29">
        <f t="shared" si="10"/>
        <v>75714</v>
      </c>
      <c r="AG14" s="31">
        <v>38796</v>
      </c>
      <c r="AH14" s="31">
        <v>36918</v>
      </c>
      <c r="AI14" s="29">
        <f t="shared" si="11"/>
        <v>76852</v>
      </c>
      <c r="AJ14" s="31">
        <v>39293</v>
      </c>
      <c r="AK14" s="31">
        <v>37559</v>
      </c>
      <c r="AL14" s="29">
        <f t="shared" si="12"/>
        <v>75976</v>
      </c>
      <c r="AM14" s="31">
        <v>38907</v>
      </c>
      <c r="AN14" s="31">
        <v>37069</v>
      </c>
      <c r="AO14" s="29">
        <f t="shared" si="13"/>
        <v>74316</v>
      </c>
      <c r="AP14" s="31">
        <v>37874</v>
      </c>
      <c r="AQ14" s="31">
        <v>36442</v>
      </c>
      <c r="AR14" s="29">
        <f t="shared" si="14"/>
        <v>73988</v>
      </c>
      <c r="AS14" s="31">
        <v>37634</v>
      </c>
      <c r="AT14" s="31">
        <v>36354</v>
      </c>
      <c r="AU14" s="29">
        <f t="shared" si="15"/>
        <v>73202</v>
      </c>
      <c r="AV14" s="31">
        <v>37376</v>
      </c>
      <c r="AW14" s="31">
        <v>35826</v>
      </c>
      <c r="AX14" s="29">
        <f t="shared" si="16"/>
        <v>70679</v>
      </c>
      <c r="AY14" s="31">
        <v>36027</v>
      </c>
      <c r="AZ14" s="31">
        <v>34652</v>
      </c>
      <c r="BA14" s="29">
        <f t="shared" si="17"/>
        <v>65604</v>
      </c>
      <c r="BB14" s="31">
        <v>33593</v>
      </c>
      <c r="BC14" s="31">
        <v>32011</v>
      </c>
      <c r="BD14" s="29">
        <f t="shared" si="18"/>
        <v>63870</v>
      </c>
      <c r="BE14" s="31">
        <v>32540</v>
      </c>
      <c r="BF14" s="31">
        <v>31330</v>
      </c>
      <c r="BG14" s="29">
        <f t="shared" si="19"/>
        <v>61515</v>
      </c>
      <c r="BH14" s="31">
        <v>31183</v>
      </c>
      <c r="BI14" s="31">
        <v>30332</v>
      </c>
      <c r="BJ14" s="29">
        <f t="shared" si="20"/>
        <v>59336</v>
      </c>
      <c r="BK14" s="31">
        <v>30585</v>
      </c>
      <c r="BL14" s="31">
        <v>28751</v>
      </c>
      <c r="BM14" s="29">
        <f t="shared" si="21"/>
        <v>57303</v>
      </c>
      <c r="BN14" s="31">
        <v>29552</v>
      </c>
      <c r="BO14" s="31">
        <v>27751</v>
      </c>
      <c r="BP14" s="29">
        <f t="shared" si="22"/>
        <v>62835</v>
      </c>
      <c r="BQ14" s="31">
        <v>32026</v>
      </c>
      <c r="BR14" s="31">
        <v>30809</v>
      </c>
      <c r="BS14" s="29">
        <f t="shared" si="23"/>
        <v>65872</v>
      </c>
      <c r="BT14" s="31">
        <v>33886</v>
      </c>
      <c r="BU14" s="31">
        <v>31986</v>
      </c>
      <c r="BV14" s="29">
        <f t="shared" si="24"/>
        <v>67358</v>
      </c>
      <c r="BW14" s="31">
        <v>34549</v>
      </c>
      <c r="BX14" s="31">
        <v>32809</v>
      </c>
      <c r="BY14" s="29">
        <f t="shared" si="25"/>
        <v>66965</v>
      </c>
      <c r="BZ14" s="31">
        <v>34236</v>
      </c>
      <c r="CA14" s="31">
        <v>32729</v>
      </c>
      <c r="CB14" s="29">
        <f t="shared" si="26"/>
        <v>66200</v>
      </c>
      <c r="CC14" s="31">
        <v>33935</v>
      </c>
      <c r="CD14" s="31">
        <v>32265</v>
      </c>
      <c r="CE14" s="29">
        <f t="shared" si="27"/>
        <v>66129</v>
      </c>
      <c r="CF14" s="31">
        <v>33714</v>
      </c>
      <c r="CG14" s="31">
        <v>32415</v>
      </c>
    </row>
    <row r="15" spans="1:85" ht="12.75">
      <c r="A15" s="38" t="s">
        <v>15</v>
      </c>
      <c r="B15" s="29">
        <f t="shared" si="0"/>
        <v>81145</v>
      </c>
      <c r="C15" s="30">
        <v>41897</v>
      </c>
      <c r="D15" s="30">
        <v>39248</v>
      </c>
      <c r="E15" s="29">
        <f t="shared" si="1"/>
        <v>83440</v>
      </c>
      <c r="F15" s="30">
        <v>43014</v>
      </c>
      <c r="G15" s="30">
        <v>40426</v>
      </c>
      <c r="H15" s="29">
        <f t="shared" si="2"/>
        <v>80092</v>
      </c>
      <c r="I15" s="31">
        <v>41104</v>
      </c>
      <c r="J15" s="31">
        <v>38988</v>
      </c>
      <c r="K15" s="29">
        <f t="shared" si="3"/>
        <v>80442</v>
      </c>
      <c r="L15" s="31">
        <v>40834</v>
      </c>
      <c r="M15" s="31">
        <v>39608</v>
      </c>
      <c r="N15" s="29">
        <f t="shared" si="4"/>
        <v>79847</v>
      </c>
      <c r="O15" s="31">
        <v>40947</v>
      </c>
      <c r="P15" s="31">
        <v>38900</v>
      </c>
      <c r="Q15" s="29">
        <f t="shared" si="5"/>
        <v>80119</v>
      </c>
      <c r="R15" s="31">
        <v>41084</v>
      </c>
      <c r="S15" s="31">
        <v>39035</v>
      </c>
      <c r="T15" s="29">
        <f t="shared" si="6"/>
        <v>77475</v>
      </c>
      <c r="U15" s="31">
        <v>39746</v>
      </c>
      <c r="V15" s="31">
        <v>37729</v>
      </c>
      <c r="W15" s="29">
        <f t="shared" si="7"/>
        <v>73564</v>
      </c>
      <c r="X15" s="31">
        <v>37627</v>
      </c>
      <c r="Y15" s="31">
        <v>35937</v>
      </c>
      <c r="Z15" s="29">
        <f t="shared" si="8"/>
        <v>75571</v>
      </c>
      <c r="AA15" s="31">
        <v>38635</v>
      </c>
      <c r="AB15" s="31">
        <v>36936</v>
      </c>
      <c r="AC15" s="29">
        <f t="shared" si="9"/>
        <v>75476</v>
      </c>
      <c r="AD15" s="31">
        <v>38563</v>
      </c>
      <c r="AE15" s="31">
        <v>36913</v>
      </c>
      <c r="AF15" s="29">
        <f t="shared" si="10"/>
        <v>75665</v>
      </c>
      <c r="AG15" s="31">
        <v>38656</v>
      </c>
      <c r="AH15" s="31">
        <v>37009</v>
      </c>
      <c r="AI15" s="29">
        <f t="shared" si="11"/>
        <v>76083</v>
      </c>
      <c r="AJ15" s="31">
        <v>39026</v>
      </c>
      <c r="AK15" s="31">
        <v>37057</v>
      </c>
      <c r="AL15" s="29">
        <f t="shared" si="12"/>
        <v>77027</v>
      </c>
      <c r="AM15" s="31">
        <v>39393</v>
      </c>
      <c r="AN15" s="31">
        <v>37634</v>
      </c>
      <c r="AO15" s="29">
        <f t="shared" si="13"/>
        <v>76100</v>
      </c>
      <c r="AP15" s="31">
        <v>38960</v>
      </c>
      <c r="AQ15" s="31">
        <v>37140</v>
      </c>
      <c r="AR15" s="29">
        <f t="shared" si="14"/>
        <v>74287</v>
      </c>
      <c r="AS15" s="31">
        <v>37871</v>
      </c>
      <c r="AT15" s="31">
        <v>36416</v>
      </c>
      <c r="AU15" s="29">
        <f t="shared" si="15"/>
        <v>73958</v>
      </c>
      <c r="AV15" s="31">
        <v>37613</v>
      </c>
      <c r="AW15" s="31">
        <v>36345</v>
      </c>
      <c r="AX15" s="29">
        <f t="shared" si="16"/>
        <v>73166</v>
      </c>
      <c r="AY15" s="31">
        <v>37338</v>
      </c>
      <c r="AZ15" s="31">
        <v>35828</v>
      </c>
      <c r="BA15" s="29">
        <f t="shared" si="17"/>
        <v>70701</v>
      </c>
      <c r="BB15" s="31">
        <v>36033</v>
      </c>
      <c r="BC15" s="31">
        <v>34668</v>
      </c>
      <c r="BD15" s="29">
        <f t="shared" si="18"/>
        <v>65654</v>
      </c>
      <c r="BE15" s="31">
        <v>33622</v>
      </c>
      <c r="BF15" s="31">
        <v>32032</v>
      </c>
      <c r="BG15" s="29">
        <f t="shared" si="19"/>
        <v>63935</v>
      </c>
      <c r="BH15" s="31">
        <v>32559</v>
      </c>
      <c r="BI15" s="31">
        <v>31376</v>
      </c>
      <c r="BJ15" s="29">
        <f t="shared" si="20"/>
        <v>61511</v>
      </c>
      <c r="BK15" s="31">
        <v>31167</v>
      </c>
      <c r="BL15" s="31">
        <v>30344</v>
      </c>
      <c r="BM15" s="29">
        <f t="shared" si="21"/>
        <v>59454</v>
      </c>
      <c r="BN15" s="31">
        <v>30649</v>
      </c>
      <c r="BO15" s="31">
        <v>28805</v>
      </c>
      <c r="BP15" s="29">
        <f t="shared" si="22"/>
        <v>57335</v>
      </c>
      <c r="BQ15" s="31">
        <v>29537</v>
      </c>
      <c r="BR15" s="31">
        <v>27798</v>
      </c>
      <c r="BS15" s="29">
        <f t="shared" si="23"/>
        <v>62989</v>
      </c>
      <c r="BT15" s="31">
        <v>32094</v>
      </c>
      <c r="BU15" s="31">
        <v>30895</v>
      </c>
      <c r="BV15" s="29">
        <f t="shared" si="24"/>
        <v>66041</v>
      </c>
      <c r="BW15" s="31">
        <v>33997</v>
      </c>
      <c r="BX15" s="31">
        <v>32044</v>
      </c>
      <c r="BY15" s="29">
        <f t="shared" si="25"/>
        <v>67569</v>
      </c>
      <c r="BZ15" s="31">
        <v>34674</v>
      </c>
      <c r="CA15" s="31">
        <v>32895</v>
      </c>
      <c r="CB15" s="29">
        <f t="shared" si="26"/>
        <v>67197</v>
      </c>
      <c r="CC15" s="31">
        <v>34351</v>
      </c>
      <c r="CD15" s="31">
        <v>32846</v>
      </c>
      <c r="CE15" s="29">
        <f t="shared" si="27"/>
        <v>66560</v>
      </c>
      <c r="CF15" s="31">
        <v>34175</v>
      </c>
      <c r="CG15" s="31">
        <v>32385</v>
      </c>
    </row>
    <row r="16" spans="1:85" ht="12.75">
      <c r="A16" s="38" t="s">
        <v>16</v>
      </c>
      <c r="B16" s="29">
        <f t="shared" si="0"/>
        <v>84828</v>
      </c>
      <c r="C16" s="30">
        <v>43805</v>
      </c>
      <c r="D16" s="30">
        <v>41023</v>
      </c>
      <c r="E16" s="29">
        <f t="shared" si="1"/>
        <v>81245</v>
      </c>
      <c r="F16" s="30">
        <v>41960</v>
      </c>
      <c r="G16" s="30">
        <v>39285</v>
      </c>
      <c r="H16" s="29">
        <f t="shared" si="2"/>
        <v>83554</v>
      </c>
      <c r="I16" s="31">
        <v>43095</v>
      </c>
      <c r="J16" s="31">
        <v>40459</v>
      </c>
      <c r="K16" s="29">
        <f t="shared" si="3"/>
        <v>80213</v>
      </c>
      <c r="L16" s="31">
        <v>41150</v>
      </c>
      <c r="M16" s="31">
        <v>39063</v>
      </c>
      <c r="N16" s="29">
        <f t="shared" si="4"/>
        <v>80514</v>
      </c>
      <c r="O16" s="31">
        <v>40867</v>
      </c>
      <c r="P16" s="31">
        <v>39647</v>
      </c>
      <c r="Q16" s="29">
        <f t="shared" si="5"/>
        <v>79804</v>
      </c>
      <c r="R16" s="31">
        <v>40924</v>
      </c>
      <c r="S16" s="31">
        <v>38880</v>
      </c>
      <c r="T16" s="29">
        <f t="shared" si="6"/>
        <v>80150</v>
      </c>
      <c r="U16" s="31">
        <v>41084</v>
      </c>
      <c r="V16" s="31">
        <v>39066</v>
      </c>
      <c r="W16" s="29">
        <f t="shared" si="7"/>
        <v>77427</v>
      </c>
      <c r="X16" s="31">
        <v>39697</v>
      </c>
      <c r="Y16" s="31">
        <v>37730</v>
      </c>
      <c r="Z16" s="29">
        <f t="shared" si="8"/>
        <v>73556</v>
      </c>
      <c r="AA16" s="31">
        <v>37592</v>
      </c>
      <c r="AB16" s="31">
        <v>35964</v>
      </c>
      <c r="AC16" s="29">
        <f t="shared" si="9"/>
        <v>75669</v>
      </c>
      <c r="AD16" s="31">
        <v>38667</v>
      </c>
      <c r="AE16" s="31">
        <v>37002</v>
      </c>
      <c r="AF16" s="29">
        <f t="shared" si="10"/>
        <v>75635</v>
      </c>
      <c r="AG16" s="31">
        <v>38630</v>
      </c>
      <c r="AH16" s="31">
        <v>37005</v>
      </c>
      <c r="AI16" s="29">
        <f t="shared" si="11"/>
        <v>76034</v>
      </c>
      <c r="AJ16" s="31">
        <v>38852</v>
      </c>
      <c r="AK16" s="31">
        <v>37182</v>
      </c>
      <c r="AL16" s="29">
        <f t="shared" si="12"/>
        <v>76300</v>
      </c>
      <c r="AM16" s="31">
        <v>39150</v>
      </c>
      <c r="AN16" s="31">
        <v>37150</v>
      </c>
      <c r="AO16" s="29">
        <f t="shared" si="13"/>
        <v>77151</v>
      </c>
      <c r="AP16" s="31">
        <v>39465</v>
      </c>
      <c r="AQ16" s="31">
        <v>37686</v>
      </c>
      <c r="AR16" s="29">
        <f t="shared" si="14"/>
        <v>76061</v>
      </c>
      <c r="AS16" s="31">
        <v>38945</v>
      </c>
      <c r="AT16" s="31">
        <v>37116</v>
      </c>
      <c r="AU16" s="29">
        <f t="shared" si="15"/>
        <v>74297</v>
      </c>
      <c r="AV16" s="31">
        <v>37848</v>
      </c>
      <c r="AW16" s="31">
        <v>36449</v>
      </c>
      <c r="AX16" s="29">
        <f t="shared" si="16"/>
        <v>73904</v>
      </c>
      <c r="AY16" s="31">
        <v>37598</v>
      </c>
      <c r="AZ16" s="31">
        <v>36306</v>
      </c>
      <c r="BA16" s="29">
        <f t="shared" si="17"/>
        <v>73167</v>
      </c>
      <c r="BB16" s="31">
        <v>37358</v>
      </c>
      <c r="BC16" s="31">
        <v>35809</v>
      </c>
      <c r="BD16" s="29">
        <f t="shared" si="18"/>
        <v>70761</v>
      </c>
      <c r="BE16" s="31">
        <v>36053</v>
      </c>
      <c r="BF16" s="31">
        <v>34708</v>
      </c>
      <c r="BG16" s="29">
        <f t="shared" si="19"/>
        <v>65644</v>
      </c>
      <c r="BH16" s="31">
        <v>33623</v>
      </c>
      <c r="BI16" s="31">
        <v>32021</v>
      </c>
      <c r="BJ16" s="29">
        <f t="shared" si="20"/>
        <v>63922</v>
      </c>
      <c r="BK16" s="31">
        <v>32525</v>
      </c>
      <c r="BL16" s="31">
        <v>31397</v>
      </c>
      <c r="BM16" s="29">
        <f t="shared" si="21"/>
        <v>61620</v>
      </c>
      <c r="BN16" s="31">
        <v>31240</v>
      </c>
      <c r="BO16" s="31">
        <v>30380</v>
      </c>
      <c r="BP16" s="29">
        <f t="shared" si="22"/>
        <v>59513</v>
      </c>
      <c r="BQ16" s="31">
        <v>30704</v>
      </c>
      <c r="BR16" s="31">
        <v>28809</v>
      </c>
      <c r="BS16" s="29">
        <f t="shared" si="23"/>
        <v>57384</v>
      </c>
      <c r="BT16" s="31">
        <v>29575</v>
      </c>
      <c r="BU16" s="31">
        <v>27809</v>
      </c>
      <c r="BV16" s="29">
        <f t="shared" si="24"/>
        <v>63108</v>
      </c>
      <c r="BW16" s="31">
        <v>32157</v>
      </c>
      <c r="BX16" s="31">
        <v>30951</v>
      </c>
      <c r="BY16" s="29">
        <f t="shared" si="25"/>
        <v>66200</v>
      </c>
      <c r="BZ16" s="31">
        <v>34100</v>
      </c>
      <c r="CA16" s="31">
        <v>32100</v>
      </c>
      <c r="CB16" s="29">
        <f t="shared" si="26"/>
        <v>67808</v>
      </c>
      <c r="CC16" s="31">
        <v>34823</v>
      </c>
      <c r="CD16" s="31">
        <v>32985</v>
      </c>
      <c r="CE16" s="29">
        <f t="shared" si="27"/>
        <v>67516</v>
      </c>
      <c r="CF16" s="31">
        <v>34558</v>
      </c>
      <c r="CG16" s="31">
        <v>32958</v>
      </c>
    </row>
    <row r="17" spans="1:85" ht="12.75">
      <c r="A17" s="38" t="s">
        <v>17</v>
      </c>
      <c r="B17" s="29">
        <f t="shared" si="0"/>
        <v>88112</v>
      </c>
      <c r="C17" s="30">
        <v>45655</v>
      </c>
      <c r="D17" s="30">
        <v>42457</v>
      </c>
      <c r="E17" s="29">
        <f t="shared" si="1"/>
        <v>84945</v>
      </c>
      <c r="F17" s="30">
        <v>43857</v>
      </c>
      <c r="G17" s="30">
        <v>41088</v>
      </c>
      <c r="H17" s="29">
        <f t="shared" si="2"/>
        <v>81437</v>
      </c>
      <c r="I17" s="31">
        <v>42042</v>
      </c>
      <c r="J17" s="31">
        <v>39395</v>
      </c>
      <c r="K17" s="29">
        <f t="shared" si="3"/>
        <v>83690</v>
      </c>
      <c r="L17" s="31">
        <v>43139</v>
      </c>
      <c r="M17" s="31">
        <v>40551</v>
      </c>
      <c r="N17" s="29">
        <f t="shared" si="4"/>
        <v>80269</v>
      </c>
      <c r="O17" s="31">
        <v>41176</v>
      </c>
      <c r="P17" s="31">
        <v>39093</v>
      </c>
      <c r="Q17" s="29">
        <f t="shared" si="5"/>
        <v>80516</v>
      </c>
      <c r="R17" s="31">
        <v>40842</v>
      </c>
      <c r="S17" s="31">
        <v>39674</v>
      </c>
      <c r="T17" s="29">
        <f t="shared" si="6"/>
        <v>79848</v>
      </c>
      <c r="U17" s="31">
        <v>40934</v>
      </c>
      <c r="V17" s="31">
        <v>38914</v>
      </c>
      <c r="W17" s="29">
        <f t="shared" si="7"/>
        <v>80100</v>
      </c>
      <c r="X17" s="31">
        <v>41023</v>
      </c>
      <c r="Y17" s="31">
        <v>39077</v>
      </c>
      <c r="Z17" s="29">
        <f t="shared" si="8"/>
        <v>77408</v>
      </c>
      <c r="AA17" s="31">
        <v>39671</v>
      </c>
      <c r="AB17" s="31">
        <v>37737</v>
      </c>
      <c r="AC17" s="29">
        <f t="shared" si="9"/>
        <v>73652</v>
      </c>
      <c r="AD17" s="31">
        <v>37637</v>
      </c>
      <c r="AE17" s="31">
        <v>36015</v>
      </c>
      <c r="AF17" s="29">
        <f t="shared" si="10"/>
        <v>75894</v>
      </c>
      <c r="AG17" s="31">
        <v>38775</v>
      </c>
      <c r="AH17" s="31">
        <v>37119</v>
      </c>
      <c r="AI17" s="29">
        <f t="shared" si="11"/>
        <v>75998</v>
      </c>
      <c r="AJ17" s="31">
        <v>38822</v>
      </c>
      <c r="AK17" s="31">
        <v>37176</v>
      </c>
      <c r="AL17" s="29">
        <f t="shared" si="12"/>
        <v>76171</v>
      </c>
      <c r="AM17" s="31">
        <v>38918</v>
      </c>
      <c r="AN17" s="31">
        <v>37253</v>
      </c>
      <c r="AO17" s="29">
        <f t="shared" si="13"/>
        <v>76389</v>
      </c>
      <c r="AP17" s="31">
        <v>39165</v>
      </c>
      <c r="AQ17" s="31">
        <v>37224</v>
      </c>
      <c r="AR17" s="29">
        <f t="shared" si="14"/>
        <v>77143</v>
      </c>
      <c r="AS17" s="31">
        <v>39449</v>
      </c>
      <c r="AT17" s="31">
        <v>37694</v>
      </c>
      <c r="AU17" s="29">
        <f t="shared" si="15"/>
        <v>76021</v>
      </c>
      <c r="AV17" s="31">
        <v>38933</v>
      </c>
      <c r="AW17" s="31">
        <v>37088</v>
      </c>
      <c r="AX17" s="29">
        <f t="shared" si="16"/>
        <v>74245</v>
      </c>
      <c r="AY17" s="31">
        <v>37840</v>
      </c>
      <c r="AZ17" s="31">
        <v>36405</v>
      </c>
      <c r="BA17" s="29">
        <f t="shared" si="17"/>
        <v>73953</v>
      </c>
      <c r="BB17" s="31">
        <v>37614</v>
      </c>
      <c r="BC17" s="31">
        <v>36339</v>
      </c>
      <c r="BD17" s="29">
        <f t="shared" si="18"/>
        <v>73150</v>
      </c>
      <c r="BE17" s="31">
        <v>37344</v>
      </c>
      <c r="BF17" s="31">
        <v>35806</v>
      </c>
      <c r="BG17" s="29">
        <f t="shared" si="19"/>
        <v>70750</v>
      </c>
      <c r="BH17" s="31">
        <v>36029</v>
      </c>
      <c r="BI17" s="31">
        <v>34721</v>
      </c>
      <c r="BJ17" s="29">
        <f t="shared" si="20"/>
        <v>65507</v>
      </c>
      <c r="BK17" s="31">
        <v>33557</v>
      </c>
      <c r="BL17" s="31">
        <v>31950</v>
      </c>
      <c r="BM17" s="29">
        <f t="shared" si="21"/>
        <v>63999</v>
      </c>
      <c r="BN17" s="31">
        <v>32554</v>
      </c>
      <c r="BO17" s="31">
        <v>31445</v>
      </c>
      <c r="BP17" s="29">
        <f t="shared" si="22"/>
        <v>61657</v>
      </c>
      <c r="BQ17" s="31">
        <v>31271</v>
      </c>
      <c r="BR17" s="31">
        <v>30386</v>
      </c>
      <c r="BS17" s="29">
        <f t="shared" si="23"/>
        <v>59639</v>
      </c>
      <c r="BT17" s="31">
        <v>30747</v>
      </c>
      <c r="BU17" s="31">
        <v>28892</v>
      </c>
      <c r="BV17" s="29">
        <f t="shared" si="24"/>
        <v>57481</v>
      </c>
      <c r="BW17" s="31">
        <v>29626</v>
      </c>
      <c r="BX17" s="31">
        <v>27855</v>
      </c>
      <c r="BY17" s="29">
        <f t="shared" si="25"/>
        <v>63326</v>
      </c>
      <c r="BZ17" s="31">
        <v>32300</v>
      </c>
      <c r="CA17" s="31">
        <v>31026</v>
      </c>
      <c r="CB17" s="29">
        <f t="shared" si="26"/>
        <v>66410</v>
      </c>
      <c r="CC17" s="31">
        <v>34205</v>
      </c>
      <c r="CD17" s="31">
        <v>32205</v>
      </c>
      <c r="CE17" s="29">
        <f t="shared" si="27"/>
        <v>68004</v>
      </c>
      <c r="CF17" s="31">
        <v>34938</v>
      </c>
      <c r="CG17" s="31">
        <v>33066</v>
      </c>
    </row>
    <row r="18" spans="1:85" ht="12.75">
      <c r="A18" s="38" t="s">
        <v>18</v>
      </c>
      <c r="B18" s="29">
        <f t="shared" si="0"/>
        <v>90550</v>
      </c>
      <c r="C18" s="30">
        <v>46551</v>
      </c>
      <c r="D18" s="30">
        <v>43999</v>
      </c>
      <c r="E18" s="29">
        <f t="shared" si="1"/>
        <v>88294</v>
      </c>
      <c r="F18" s="30">
        <v>45769</v>
      </c>
      <c r="G18" s="30">
        <v>42525</v>
      </c>
      <c r="H18" s="29">
        <f t="shared" si="2"/>
        <v>85079</v>
      </c>
      <c r="I18" s="31">
        <v>43908</v>
      </c>
      <c r="J18" s="31">
        <v>41171</v>
      </c>
      <c r="K18" s="29">
        <f t="shared" si="3"/>
        <v>81529</v>
      </c>
      <c r="L18" s="31">
        <v>42103</v>
      </c>
      <c r="M18" s="31">
        <v>39426</v>
      </c>
      <c r="N18" s="29">
        <f t="shared" si="4"/>
        <v>83753</v>
      </c>
      <c r="O18" s="31">
        <v>43137</v>
      </c>
      <c r="P18" s="31">
        <v>40616</v>
      </c>
      <c r="Q18" s="29">
        <f t="shared" si="5"/>
        <v>80299</v>
      </c>
      <c r="R18" s="31">
        <v>41179</v>
      </c>
      <c r="S18" s="31">
        <v>39120</v>
      </c>
      <c r="T18" s="29">
        <f t="shared" si="6"/>
        <v>80466</v>
      </c>
      <c r="U18" s="31">
        <v>40805</v>
      </c>
      <c r="V18" s="31">
        <v>39661</v>
      </c>
      <c r="W18" s="29">
        <f t="shared" si="7"/>
        <v>79785</v>
      </c>
      <c r="X18" s="31">
        <v>40857</v>
      </c>
      <c r="Y18" s="31">
        <v>38928</v>
      </c>
      <c r="Z18" s="29">
        <f t="shared" si="8"/>
        <v>80091</v>
      </c>
      <c r="AA18" s="31">
        <v>40998</v>
      </c>
      <c r="AB18" s="31">
        <v>39093</v>
      </c>
      <c r="AC18" s="29">
        <f t="shared" si="9"/>
        <v>77519</v>
      </c>
      <c r="AD18" s="31">
        <v>39715</v>
      </c>
      <c r="AE18" s="31">
        <v>37804</v>
      </c>
      <c r="AF18" s="29">
        <f t="shared" si="10"/>
        <v>73802</v>
      </c>
      <c r="AG18" s="31">
        <v>37691</v>
      </c>
      <c r="AH18" s="31">
        <v>36111</v>
      </c>
      <c r="AI18" s="29">
        <f t="shared" si="11"/>
        <v>76140</v>
      </c>
      <c r="AJ18" s="31">
        <v>38875</v>
      </c>
      <c r="AK18" s="31">
        <v>37265</v>
      </c>
      <c r="AL18" s="29">
        <f t="shared" si="12"/>
        <v>76105</v>
      </c>
      <c r="AM18" s="31">
        <v>38860</v>
      </c>
      <c r="AN18" s="31">
        <v>37245</v>
      </c>
      <c r="AO18" s="29">
        <f t="shared" si="13"/>
        <v>76260</v>
      </c>
      <c r="AP18" s="31">
        <v>38952</v>
      </c>
      <c r="AQ18" s="31">
        <v>37308</v>
      </c>
      <c r="AR18" s="29">
        <f t="shared" si="14"/>
        <v>76338</v>
      </c>
      <c r="AS18" s="31">
        <v>39137</v>
      </c>
      <c r="AT18" s="31">
        <v>37201</v>
      </c>
      <c r="AU18" s="29">
        <f t="shared" si="15"/>
        <v>77144</v>
      </c>
      <c r="AV18" s="31">
        <v>39439</v>
      </c>
      <c r="AW18" s="31">
        <v>37705</v>
      </c>
      <c r="AX18" s="29">
        <f t="shared" si="16"/>
        <v>75992</v>
      </c>
      <c r="AY18" s="31">
        <v>38888</v>
      </c>
      <c r="AZ18" s="31">
        <v>37104</v>
      </c>
      <c r="BA18" s="29">
        <f t="shared" si="17"/>
        <v>74245</v>
      </c>
      <c r="BB18" s="31">
        <v>37832</v>
      </c>
      <c r="BC18" s="31">
        <v>36413</v>
      </c>
      <c r="BD18" s="29">
        <f t="shared" si="18"/>
        <v>73935</v>
      </c>
      <c r="BE18" s="31">
        <v>37602</v>
      </c>
      <c r="BF18" s="31">
        <v>36333</v>
      </c>
      <c r="BG18" s="29">
        <f t="shared" si="19"/>
        <v>73092</v>
      </c>
      <c r="BH18" s="31">
        <v>37332</v>
      </c>
      <c r="BI18" s="31">
        <v>35760</v>
      </c>
      <c r="BJ18" s="29">
        <f t="shared" si="20"/>
        <v>70716</v>
      </c>
      <c r="BK18" s="31">
        <v>36002</v>
      </c>
      <c r="BL18" s="31">
        <v>34714</v>
      </c>
      <c r="BM18" s="29">
        <f t="shared" si="21"/>
        <v>65582</v>
      </c>
      <c r="BN18" s="31">
        <v>33569</v>
      </c>
      <c r="BO18" s="31">
        <v>32013</v>
      </c>
      <c r="BP18" s="29">
        <f t="shared" si="22"/>
        <v>64050</v>
      </c>
      <c r="BQ18" s="31">
        <v>32595</v>
      </c>
      <c r="BR18" s="31">
        <v>31455</v>
      </c>
      <c r="BS18" s="29">
        <f t="shared" si="23"/>
        <v>61763</v>
      </c>
      <c r="BT18" s="31">
        <v>31315</v>
      </c>
      <c r="BU18" s="31">
        <v>30448</v>
      </c>
      <c r="BV18" s="29">
        <f t="shared" si="24"/>
        <v>59688</v>
      </c>
      <c r="BW18" s="31">
        <v>30757</v>
      </c>
      <c r="BX18" s="31">
        <v>28931</v>
      </c>
      <c r="BY18" s="29">
        <f t="shared" si="25"/>
        <v>57604</v>
      </c>
      <c r="BZ18" s="31">
        <v>29692</v>
      </c>
      <c r="CA18" s="31">
        <v>27912</v>
      </c>
      <c r="CB18" s="29">
        <f t="shared" si="26"/>
        <v>63530</v>
      </c>
      <c r="CC18" s="31">
        <v>32410</v>
      </c>
      <c r="CD18" s="31">
        <v>31120</v>
      </c>
      <c r="CE18" s="29">
        <f t="shared" si="27"/>
        <v>66664</v>
      </c>
      <c r="CF18" s="31">
        <v>34358</v>
      </c>
      <c r="CG18" s="31">
        <v>32306</v>
      </c>
    </row>
    <row r="19" spans="1:85" ht="12.75">
      <c r="A19" s="38" t="s">
        <v>19</v>
      </c>
      <c r="B19" s="29">
        <f t="shared" si="0"/>
        <v>90789</v>
      </c>
      <c r="C19" s="30">
        <v>46721</v>
      </c>
      <c r="D19" s="30">
        <v>44068</v>
      </c>
      <c r="E19" s="29">
        <f t="shared" si="1"/>
        <v>90610</v>
      </c>
      <c r="F19" s="30">
        <v>46581</v>
      </c>
      <c r="G19" s="30">
        <v>44029</v>
      </c>
      <c r="H19" s="29">
        <f t="shared" si="2"/>
        <v>88432</v>
      </c>
      <c r="I19" s="31">
        <v>45850</v>
      </c>
      <c r="J19" s="31">
        <v>42582</v>
      </c>
      <c r="K19" s="29">
        <f t="shared" si="3"/>
        <v>85229</v>
      </c>
      <c r="L19" s="31">
        <v>43978</v>
      </c>
      <c r="M19" s="31">
        <v>41251</v>
      </c>
      <c r="N19" s="29">
        <f t="shared" si="4"/>
        <v>81576</v>
      </c>
      <c r="O19" s="31">
        <v>42076</v>
      </c>
      <c r="P19" s="31">
        <v>39500</v>
      </c>
      <c r="Q19" s="29">
        <f t="shared" si="5"/>
        <v>83757</v>
      </c>
      <c r="R19" s="31">
        <v>43124</v>
      </c>
      <c r="S19" s="31">
        <v>40633</v>
      </c>
      <c r="T19" s="29">
        <f t="shared" si="6"/>
        <v>80235</v>
      </c>
      <c r="U19" s="31">
        <v>41112</v>
      </c>
      <c r="V19" s="31">
        <v>39123</v>
      </c>
      <c r="W19" s="29">
        <f t="shared" si="7"/>
        <v>80436</v>
      </c>
      <c r="X19" s="31">
        <v>40782</v>
      </c>
      <c r="Y19" s="31">
        <v>39654</v>
      </c>
      <c r="Z19" s="29">
        <f t="shared" si="8"/>
        <v>79793</v>
      </c>
      <c r="AA19" s="31">
        <v>40843</v>
      </c>
      <c r="AB19" s="31">
        <v>38950</v>
      </c>
      <c r="AC19" s="29">
        <f t="shared" si="9"/>
        <v>80188</v>
      </c>
      <c r="AD19" s="31">
        <v>41037</v>
      </c>
      <c r="AE19" s="31">
        <v>39151</v>
      </c>
      <c r="AF19" s="29">
        <f t="shared" si="10"/>
        <v>77681</v>
      </c>
      <c r="AG19" s="31">
        <v>39802</v>
      </c>
      <c r="AH19" s="31">
        <v>37879</v>
      </c>
      <c r="AI19" s="29">
        <f t="shared" si="11"/>
        <v>74040</v>
      </c>
      <c r="AJ19" s="31">
        <v>37802</v>
      </c>
      <c r="AK19" s="31">
        <v>36238</v>
      </c>
      <c r="AL19" s="29">
        <f t="shared" si="12"/>
        <v>76236</v>
      </c>
      <c r="AM19" s="31">
        <v>38913</v>
      </c>
      <c r="AN19" s="31">
        <v>37323</v>
      </c>
      <c r="AO19" s="29">
        <f t="shared" si="13"/>
        <v>76243</v>
      </c>
      <c r="AP19" s="31">
        <v>38938</v>
      </c>
      <c r="AQ19" s="31">
        <v>37305</v>
      </c>
      <c r="AR19" s="29">
        <f t="shared" si="14"/>
        <v>76228</v>
      </c>
      <c r="AS19" s="31">
        <v>38902</v>
      </c>
      <c r="AT19" s="31">
        <v>37326</v>
      </c>
      <c r="AU19" s="29">
        <f t="shared" si="15"/>
        <v>76337</v>
      </c>
      <c r="AV19" s="31">
        <v>39109</v>
      </c>
      <c r="AW19" s="31">
        <v>37228</v>
      </c>
      <c r="AX19" s="29">
        <f t="shared" si="16"/>
        <v>77118</v>
      </c>
      <c r="AY19" s="31">
        <v>39427</v>
      </c>
      <c r="AZ19" s="31">
        <v>37691</v>
      </c>
      <c r="BA19" s="29">
        <f t="shared" si="17"/>
        <v>75959</v>
      </c>
      <c r="BB19" s="31">
        <v>38860</v>
      </c>
      <c r="BC19" s="31">
        <v>37099</v>
      </c>
      <c r="BD19" s="29">
        <f t="shared" si="18"/>
        <v>74231</v>
      </c>
      <c r="BE19" s="31">
        <v>37785</v>
      </c>
      <c r="BF19" s="31">
        <v>36446</v>
      </c>
      <c r="BG19" s="29">
        <f t="shared" si="19"/>
        <v>73882</v>
      </c>
      <c r="BH19" s="31">
        <v>37562</v>
      </c>
      <c r="BI19" s="31">
        <v>36320</v>
      </c>
      <c r="BJ19" s="29">
        <f t="shared" si="20"/>
        <v>72997</v>
      </c>
      <c r="BK19" s="31">
        <v>37263</v>
      </c>
      <c r="BL19" s="31">
        <v>35734</v>
      </c>
      <c r="BM19" s="29">
        <f t="shared" si="21"/>
        <v>70783</v>
      </c>
      <c r="BN19" s="31">
        <v>36026</v>
      </c>
      <c r="BO19" s="31">
        <v>34757</v>
      </c>
      <c r="BP19" s="29">
        <f t="shared" si="22"/>
        <v>65627</v>
      </c>
      <c r="BQ19" s="31">
        <v>33567</v>
      </c>
      <c r="BR19" s="31">
        <v>32060</v>
      </c>
      <c r="BS19" s="29">
        <f t="shared" si="23"/>
        <v>64143</v>
      </c>
      <c r="BT19" s="31">
        <v>32658</v>
      </c>
      <c r="BU19" s="31">
        <v>31485</v>
      </c>
      <c r="BV19" s="29">
        <f t="shared" si="24"/>
        <v>61875</v>
      </c>
      <c r="BW19" s="31">
        <v>31390</v>
      </c>
      <c r="BX19" s="31">
        <v>30485</v>
      </c>
      <c r="BY19" s="29">
        <f t="shared" si="25"/>
        <v>59849</v>
      </c>
      <c r="BZ19" s="31">
        <v>30846</v>
      </c>
      <c r="CA19" s="31">
        <v>29003</v>
      </c>
      <c r="CB19" s="29">
        <f t="shared" si="26"/>
        <v>57829</v>
      </c>
      <c r="CC19" s="31">
        <v>29824</v>
      </c>
      <c r="CD19" s="31">
        <v>28005</v>
      </c>
      <c r="CE19" s="29">
        <f t="shared" si="27"/>
        <v>63753</v>
      </c>
      <c r="CF19" s="31">
        <v>32523</v>
      </c>
      <c r="CG19" s="31">
        <v>31230</v>
      </c>
    </row>
    <row r="20" spans="1:85" ht="12.75">
      <c r="A20" s="38" t="s">
        <v>20</v>
      </c>
      <c r="B20" s="29">
        <f t="shared" si="0"/>
        <v>89443</v>
      </c>
      <c r="C20" s="30">
        <v>46010</v>
      </c>
      <c r="D20" s="30">
        <v>43433</v>
      </c>
      <c r="E20" s="29">
        <f t="shared" si="1"/>
        <v>90827</v>
      </c>
      <c r="F20" s="30">
        <v>46747</v>
      </c>
      <c r="G20" s="30">
        <v>44080</v>
      </c>
      <c r="H20" s="29">
        <f t="shared" si="2"/>
        <v>90737</v>
      </c>
      <c r="I20" s="31">
        <v>46652</v>
      </c>
      <c r="J20" s="31">
        <v>44085</v>
      </c>
      <c r="K20" s="29">
        <f t="shared" si="3"/>
        <v>88495</v>
      </c>
      <c r="L20" s="31">
        <v>45879</v>
      </c>
      <c r="M20" s="31">
        <v>42616</v>
      </c>
      <c r="N20" s="29">
        <f t="shared" si="4"/>
        <v>85267</v>
      </c>
      <c r="O20" s="31">
        <v>43977</v>
      </c>
      <c r="P20" s="31">
        <v>41290</v>
      </c>
      <c r="Q20" s="29">
        <f t="shared" si="5"/>
        <v>81540</v>
      </c>
      <c r="R20" s="31">
        <v>42030</v>
      </c>
      <c r="S20" s="31">
        <v>39510</v>
      </c>
      <c r="T20" s="29">
        <f t="shared" si="6"/>
        <v>83692</v>
      </c>
      <c r="U20" s="31">
        <v>43070</v>
      </c>
      <c r="V20" s="31">
        <v>40622</v>
      </c>
      <c r="W20" s="29">
        <f t="shared" si="7"/>
        <v>80129</v>
      </c>
      <c r="X20" s="31">
        <v>41006</v>
      </c>
      <c r="Y20" s="31">
        <v>39123</v>
      </c>
      <c r="Z20" s="29">
        <f t="shared" si="8"/>
        <v>80374</v>
      </c>
      <c r="AA20" s="31">
        <v>40727</v>
      </c>
      <c r="AB20" s="31">
        <v>39647</v>
      </c>
      <c r="AC20" s="29">
        <f t="shared" si="9"/>
        <v>79849</v>
      </c>
      <c r="AD20" s="31">
        <v>40862</v>
      </c>
      <c r="AE20" s="31">
        <v>38987</v>
      </c>
      <c r="AF20" s="29">
        <f t="shared" si="10"/>
        <v>80314</v>
      </c>
      <c r="AG20" s="31">
        <v>41103</v>
      </c>
      <c r="AH20" s="31">
        <v>39211</v>
      </c>
      <c r="AI20" s="29">
        <f t="shared" si="11"/>
        <v>77917</v>
      </c>
      <c r="AJ20" s="31">
        <v>39910</v>
      </c>
      <c r="AK20" s="31">
        <v>38007</v>
      </c>
      <c r="AL20" s="29">
        <f t="shared" si="12"/>
        <v>74170</v>
      </c>
      <c r="AM20" s="31">
        <v>37841</v>
      </c>
      <c r="AN20" s="31">
        <v>36329</v>
      </c>
      <c r="AO20" s="29">
        <f t="shared" si="13"/>
        <v>76257</v>
      </c>
      <c r="AP20" s="31">
        <v>38914</v>
      </c>
      <c r="AQ20" s="31">
        <v>37343</v>
      </c>
      <c r="AR20" s="29">
        <f t="shared" si="14"/>
        <v>76250</v>
      </c>
      <c r="AS20" s="31">
        <v>38913</v>
      </c>
      <c r="AT20" s="31">
        <v>37337</v>
      </c>
      <c r="AU20" s="29">
        <f t="shared" si="15"/>
        <v>76188</v>
      </c>
      <c r="AV20" s="31">
        <v>38860</v>
      </c>
      <c r="AW20" s="31">
        <v>37328</v>
      </c>
      <c r="AX20" s="29">
        <f t="shared" si="16"/>
        <v>76268</v>
      </c>
      <c r="AY20" s="31">
        <v>39037</v>
      </c>
      <c r="AZ20" s="31">
        <v>37231</v>
      </c>
      <c r="BA20" s="29">
        <f t="shared" si="17"/>
        <v>77075</v>
      </c>
      <c r="BB20" s="31">
        <v>39370</v>
      </c>
      <c r="BC20" s="31">
        <v>37705</v>
      </c>
      <c r="BD20" s="29">
        <f t="shared" si="18"/>
        <v>75898</v>
      </c>
      <c r="BE20" s="31">
        <v>38810</v>
      </c>
      <c r="BF20" s="31">
        <v>37088</v>
      </c>
      <c r="BG20" s="29">
        <f t="shared" si="19"/>
        <v>74197</v>
      </c>
      <c r="BH20" s="31">
        <v>37775</v>
      </c>
      <c r="BI20" s="31">
        <v>36422</v>
      </c>
      <c r="BJ20" s="29">
        <f t="shared" si="20"/>
        <v>73748</v>
      </c>
      <c r="BK20" s="31">
        <v>37492</v>
      </c>
      <c r="BL20" s="31">
        <v>36256</v>
      </c>
      <c r="BM20" s="29">
        <f t="shared" si="21"/>
        <v>73087</v>
      </c>
      <c r="BN20" s="31">
        <v>37289</v>
      </c>
      <c r="BO20" s="31">
        <v>35798</v>
      </c>
      <c r="BP20" s="29">
        <f t="shared" si="22"/>
        <v>70798</v>
      </c>
      <c r="BQ20" s="31">
        <v>35997</v>
      </c>
      <c r="BR20" s="31">
        <v>34801</v>
      </c>
      <c r="BS20" s="29">
        <f t="shared" si="23"/>
        <v>65673</v>
      </c>
      <c r="BT20" s="31">
        <v>33589</v>
      </c>
      <c r="BU20" s="31">
        <v>32084</v>
      </c>
      <c r="BV20" s="29">
        <f t="shared" si="24"/>
        <v>64202</v>
      </c>
      <c r="BW20" s="31">
        <v>32675</v>
      </c>
      <c r="BX20" s="31">
        <v>31527</v>
      </c>
      <c r="BY20" s="29">
        <f t="shared" si="25"/>
        <v>62011</v>
      </c>
      <c r="BZ20" s="31">
        <v>31457</v>
      </c>
      <c r="CA20" s="31">
        <v>30554</v>
      </c>
      <c r="CB20" s="29">
        <f t="shared" si="26"/>
        <v>60011</v>
      </c>
      <c r="CC20" s="31">
        <v>30943</v>
      </c>
      <c r="CD20" s="31">
        <v>29068</v>
      </c>
      <c r="CE20" s="29">
        <f t="shared" si="27"/>
        <v>58014</v>
      </c>
      <c r="CF20" s="31">
        <v>29926</v>
      </c>
      <c r="CG20" s="31">
        <v>28088</v>
      </c>
    </row>
    <row r="21" spans="1:85" ht="12.75">
      <c r="A21" s="38" t="s">
        <v>21</v>
      </c>
      <c r="B21" s="29">
        <f t="shared" si="0"/>
        <v>80482</v>
      </c>
      <c r="C21" s="30">
        <v>41526</v>
      </c>
      <c r="D21" s="30">
        <v>38956</v>
      </c>
      <c r="E21" s="29">
        <f t="shared" si="1"/>
        <v>89440</v>
      </c>
      <c r="F21" s="30">
        <v>45989</v>
      </c>
      <c r="G21" s="30">
        <v>43451</v>
      </c>
      <c r="H21" s="29">
        <f t="shared" si="2"/>
        <v>90843</v>
      </c>
      <c r="I21" s="31">
        <v>46761</v>
      </c>
      <c r="J21" s="31">
        <v>44082</v>
      </c>
      <c r="K21" s="29">
        <f t="shared" si="3"/>
        <v>90745</v>
      </c>
      <c r="L21" s="31">
        <v>46653</v>
      </c>
      <c r="M21" s="31">
        <v>44092</v>
      </c>
      <c r="N21" s="29">
        <f t="shared" si="4"/>
        <v>88493</v>
      </c>
      <c r="O21" s="31">
        <v>45843</v>
      </c>
      <c r="P21" s="31">
        <v>42650</v>
      </c>
      <c r="Q21" s="29">
        <f t="shared" si="5"/>
        <v>85283</v>
      </c>
      <c r="R21" s="31">
        <v>43953</v>
      </c>
      <c r="S21" s="31">
        <v>41330</v>
      </c>
      <c r="T21" s="29">
        <f t="shared" si="6"/>
        <v>81476</v>
      </c>
      <c r="U21" s="31">
        <v>41975</v>
      </c>
      <c r="V21" s="31">
        <v>39501</v>
      </c>
      <c r="W21" s="29">
        <f t="shared" si="7"/>
        <v>83613</v>
      </c>
      <c r="X21" s="31">
        <v>43010</v>
      </c>
      <c r="Y21" s="31">
        <v>40603</v>
      </c>
      <c r="Z21" s="29">
        <f t="shared" si="8"/>
        <v>80074</v>
      </c>
      <c r="AA21" s="31">
        <v>40950</v>
      </c>
      <c r="AB21" s="31">
        <v>39124</v>
      </c>
      <c r="AC21" s="29">
        <f t="shared" si="9"/>
        <v>80385</v>
      </c>
      <c r="AD21" s="31">
        <v>40710</v>
      </c>
      <c r="AE21" s="31">
        <v>39675</v>
      </c>
      <c r="AF21" s="29">
        <f t="shared" si="10"/>
        <v>79921</v>
      </c>
      <c r="AG21" s="31">
        <v>40893</v>
      </c>
      <c r="AH21" s="31">
        <v>39028</v>
      </c>
      <c r="AI21" s="29">
        <f t="shared" si="11"/>
        <v>80462</v>
      </c>
      <c r="AJ21" s="31">
        <v>41162</v>
      </c>
      <c r="AK21" s="31">
        <v>39300</v>
      </c>
      <c r="AL21" s="29">
        <f t="shared" si="12"/>
        <v>77977</v>
      </c>
      <c r="AM21" s="31">
        <v>39907</v>
      </c>
      <c r="AN21" s="31">
        <v>38070</v>
      </c>
      <c r="AO21" s="29">
        <f t="shared" si="13"/>
        <v>74249</v>
      </c>
      <c r="AP21" s="31">
        <v>37862</v>
      </c>
      <c r="AQ21" s="31">
        <v>36387</v>
      </c>
      <c r="AR21" s="29">
        <f t="shared" si="14"/>
        <v>76188</v>
      </c>
      <c r="AS21" s="31">
        <v>38860</v>
      </c>
      <c r="AT21" s="31">
        <v>37328</v>
      </c>
      <c r="AU21" s="29">
        <f t="shared" si="15"/>
        <v>76188</v>
      </c>
      <c r="AV21" s="31">
        <v>38849</v>
      </c>
      <c r="AW21" s="31">
        <v>37339</v>
      </c>
      <c r="AX21" s="29">
        <f t="shared" si="16"/>
        <v>76159</v>
      </c>
      <c r="AY21" s="31">
        <v>38811</v>
      </c>
      <c r="AZ21" s="31">
        <v>37348</v>
      </c>
      <c r="BA21" s="29">
        <f t="shared" si="17"/>
        <v>76242</v>
      </c>
      <c r="BB21" s="31">
        <v>39011</v>
      </c>
      <c r="BC21" s="31">
        <v>37231</v>
      </c>
      <c r="BD21" s="29">
        <f t="shared" si="18"/>
        <v>77065</v>
      </c>
      <c r="BE21" s="31">
        <v>39359</v>
      </c>
      <c r="BF21" s="31">
        <v>37706</v>
      </c>
      <c r="BG21" s="29">
        <f t="shared" si="19"/>
        <v>75831</v>
      </c>
      <c r="BH21" s="31">
        <v>38757</v>
      </c>
      <c r="BI21" s="31">
        <v>37074</v>
      </c>
      <c r="BJ21" s="29">
        <f t="shared" si="20"/>
        <v>74112</v>
      </c>
      <c r="BK21" s="31">
        <v>37718</v>
      </c>
      <c r="BL21" s="31">
        <v>36394</v>
      </c>
      <c r="BM21" s="29">
        <f t="shared" si="21"/>
        <v>73769</v>
      </c>
      <c r="BN21" s="31">
        <v>37503</v>
      </c>
      <c r="BO21" s="31">
        <v>36266</v>
      </c>
      <c r="BP21" s="29">
        <f t="shared" si="22"/>
        <v>73071</v>
      </c>
      <c r="BQ21" s="31">
        <v>37276</v>
      </c>
      <c r="BR21" s="31">
        <v>35795</v>
      </c>
      <c r="BS21" s="29">
        <f t="shared" si="23"/>
        <v>70812</v>
      </c>
      <c r="BT21" s="31">
        <v>36008</v>
      </c>
      <c r="BU21" s="31">
        <v>34804</v>
      </c>
      <c r="BV21" s="29">
        <f t="shared" si="24"/>
        <v>65672</v>
      </c>
      <c r="BW21" s="31">
        <v>33572</v>
      </c>
      <c r="BX21" s="31">
        <v>32100</v>
      </c>
      <c r="BY21" s="29">
        <f t="shared" si="25"/>
        <v>64310</v>
      </c>
      <c r="BZ21" s="31">
        <v>32717</v>
      </c>
      <c r="CA21" s="31">
        <v>31593</v>
      </c>
      <c r="CB21" s="29">
        <f t="shared" si="26"/>
        <v>62103</v>
      </c>
      <c r="CC21" s="31">
        <v>31515</v>
      </c>
      <c r="CD21" s="31">
        <v>30588</v>
      </c>
      <c r="CE21" s="29">
        <f t="shared" si="27"/>
        <v>60200</v>
      </c>
      <c r="CF21" s="31">
        <v>31044</v>
      </c>
      <c r="CG21" s="31">
        <v>29156</v>
      </c>
    </row>
    <row r="22" spans="1:85" ht="12.75">
      <c r="A22" s="38" t="s">
        <v>22</v>
      </c>
      <c r="B22" s="29">
        <f t="shared" si="0"/>
        <v>65162</v>
      </c>
      <c r="C22" s="30">
        <v>33374</v>
      </c>
      <c r="D22" s="30">
        <v>31788</v>
      </c>
      <c r="E22" s="29">
        <f t="shared" si="1"/>
        <v>80508</v>
      </c>
      <c r="F22" s="30">
        <v>41552</v>
      </c>
      <c r="G22" s="30">
        <v>38956</v>
      </c>
      <c r="H22" s="29">
        <f t="shared" si="2"/>
        <v>89504</v>
      </c>
      <c r="I22" s="31">
        <v>46013</v>
      </c>
      <c r="J22" s="31">
        <v>43491</v>
      </c>
      <c r="K22" s="29">
        <f t="shared" si="3"/>
        <v>90876</v>
      </c>
      <c r="L22" s="31">
        <v>46778</v>
      </c>
      <c r="M22" s="31">
        <v>44098</v>
      </c>
      <c r="N22" s="29">
        <f t="shared" si="4"/>
        <v>90763</v>
      </c>
      <c r="O22" s="31">
        <v>46656</v>
      </c>
      <c r="P22" s="31">
        <v>44107</v>
      </c>
      <c r="Q22" s="29">
        <f t="shared" si="5"/>
        <v>88459</v>
      </c>
      <c r="R22" s="31">
        <v>45799</v>
      </c>
      <c r="S22" s="31">
        <v>42660</v>
      </c>
      <c r="T22" s="29">
        <f t="shared" si="6"/>
        <v>85180</v>
      </c>
      <c r="U22" s="31">
        <v>43879</v>
      </c>
      <c r="V22" s="31">
        <v>41301</v>
      </c>
      <c r="W22" s="29">
        <f t="shared" si="7"/>
        <v>81398</v>
      </c>
      <c r="X22" s="31">
        <v>41915</v>
      </c>
      <c r="Y22" s="31">
        <v>39483</v>
      </c>
      <c r="Z22" s="29">
        <f t="shared" si="8"/>
        <v>83492</v>
      </c>
      <c r="AA22" s="31">
        <v>42890</v>
      </c>
      <c r="AB22" s="31">
        <v>40602</v>
      </c>
      <c r="AC22" s="29">
        <f t="shared" si="9"/>
        <v>80120</v>
      </c>
      <c r="AD22" s="31">
        <v>40957</v>
      </c>
      <c r="AE22" s="31">
        <v>39163</v>
      </c>
      <c r="AF22" s="29">
        <f t="shared" si="10"/>
        <v>80452</v>
      </c>
      <c r="AG22" s="31">
        <v>40711</v>
      </c>
      <c r="AH22" s="31">
        <v>39741</v>
      </c>
      <c r="AI22" s="29">
        <f t="shared" si="11"/>
        <v>80119</v>
      </c>
      <c r="AJ22" s="31">
        <v>40963</v>
      </c>
      <c r="AK22" s="31">
        <v>39156</v>
      </c>
      <c r="AL22" s="29">
        <f t="shared" si="12"/>
        <v>80492</v>
      </c>
      <c r="AM22" s="31">
        <v>41136</v>
      </c>
      <c r="AN22" s="31">
        <v>39356</v>
      </c>
      <c r="AO22" s="29">
        <f t="shared" si="13"/>
        <v>77985</v>
      </c>
      <c r="AP22" s="31">
        <v>39871</v>
      </c>
      <c r="AQ22" s="31">
        <v>38114</v>
      </c>
      <c r="AR22" s="29">
        <f t="shared" si="14"/>
        <v>74205</v>
      </c>
      <c r="AS22" s="31">
        <v>37801</v>
      </c>
      <c r="AT22" s="31">
        <v>36404</v>
      </c>
      <c r="AU22" s="29">
        <f t="shared" si="15"/>
        <v>76157</v>
      </c>
      <c r="AV22" s="31">
        <v>38807</v>
      </c>
      <c r="AW22" s="31">
        <v>37350</v>
      </c>
      <c r="AX22" s="29">
        <f t="shared" si="16"/>
        <v>76133</v>
      </c>
      <c r="AY22" s="31">
        <v>38805</v>
      </c>
      <c r="AZ22" s="31">
        <v>37328</v>
      </c>
      <c r="BA22" s="29">
        <f t="shared" si="17"/>
        <v>76122</v>
      </c>
      <c r="BB22" s="31">
        <v>38765</v>
      </c>
      <c r="BC22" s="31">
        <v>37357</v>
      </c>
      <c r="BD22" s="29">
        <f t="shared" si="18"/>
        <v>76236</v>
      </c>
      <c r="BE22" s="31">
        <v>38984</v>
      </c>
      <c r="BF22" s="31">
        <v>37252</v>
      </c>
      <c r="BG22" s="29">
        <f t="shared" si="19"/>
        <v>76997</v>
      </c>
      <c r="BH22" s="31">
        <v>39290</v>
      </c>
      <c r="BI22" s="31">
        <v>37707</v>
      </c>
      <c r="BJ22" s="29">
        <f t="shared" si="20"/>
        <v>75719</v>
      </c>
      <c r="BK22" s="31">
        <v>38664</v>
      </c>
      <c r="BL22" s="31">
        <v>37055</v>
      </c>
      <c r="BM22" s="29">
        <f t="shared" si="21"/>
        <v>74067</v>
      </c>
      <c r="BN22" s="31">
        <v>37682</v>
      </c>
      <c r="BO22" s="31">
        <v>36385</v>
      </c>
      <c r="BP22" s="29">
        <f t="shared" si="22"/>
        <v>73771</v>
      </c>
      <c r="BQ22" s="31">
        <v>37494</v>
      </c>
      <c r="BR22" s="31">
        <v>36277</v>
      </c>
      <c r="BS22" s="29">
        <f t="shared" si="23"/>
        <v>73096</v>
      </c>
      <c r="BT22" s="31">
        <v>37250</v>
      </c>
      <c r="BU22" s="31">
        <v>35846</v>
      </c>
      <c r="BV22" s="29">
        <f t="shared" si="24"/>
        <v>70847</v>
      </c>
      <c r="BW22" s="31">
        <v>36001</v>
      </c>
      <c r="BX22" s="31">
        <v>34846</v>
      </c>
      <c r="BY22" s="29">
        <f t="shared" si="25"/>
        <v>65750</v>
      </c>
      <c r="BZ22" s="31">
        <v>33601</v>
      </c>
      <c r="CA22" s="31">
        <v>32149</v>
      </c>
      <c r="CB22" s="29">
        <f t="shared" si="26"/>
        <v>64446</v>
      </c>
      <c r="CC22" s="31">
        <v>32802</v>
      </c>
      <c r="CD22" s="31">
        <v>31644</v>
      </c>
      <c r="CE22" s="29">
        <f t="shared" si="27"/>
        <v>62259</v>
      </c>
      <c r="CF22" s="31">
        <v>31611</v>
      </c>
      <c r="CG22" s="31">
        <v>30648</v>
      </c>
    </row>
    <row r="23" spans="1:85" ht="12.75">
      <c r="A23" s="38" t="s">
        <v>23</v>
      </c>
      <c r="B23" s="29">
        <f t="shared" si="0"/>
        <v>62364</v>
      </c>
      <c r="C23" s="30">
        <v>31993</v>
      </c>
      <c r="D23" s="30">
        <v>30371</v>
      </c>
      <c r="E23" s="29">
        <f t="shared" si="1"/>
        <v>65140</v>
      </c>
      <c r="F23" s="30">
        <v>33360</v>
      </c>
      <c r="G23" s="30">
        <v>31780</v>
      </c>
      <c r="H23" s="29">
        <f t="shared" si="2"/>
        <v>80510</v>
      </c>
      <c r="I23" s="31">
        <v>41540</v>
      </c>
      <c r="J23" s="31">
        <v>38970</v>
      </c>
      <c r="K23" s="29">
        <f t="shared" si="3"/>
        <v>89496</v>
      </c>
      <c r="L23" s="31">
        <v>45991</v>
      </c>
      <c r="M23" s="31">
        <v>43505</v>
      </c>
      <c r="N23" s="29">
        <f t="shared" si="4"/>
        <v>90855</v>
      </c>
      <c r="O23" s="31">
        <v>46741</v>
      </c>
      <c r="P23" s="31">
        <v>44114</v>
      </c>
      <c r="Q23" s="29">
        <f t="shared" si="5"/>
        <v>90721</v>
      </c>
      <c r="R23" s="31">
        <v>46618</v>
      </c>
      <c r="S23" s="31">
        <v>44103</v>
      </c>
      <c r="T23" s="29">
        <f t="shared" si="6"/>
        <v>88390</v>
      </c>
      <c r="U23" s="31">
        <v>45732</v>
      </c>
      <c r="V23" s="31">
        <v>42658</v>
      </c>
      <c r="W23" s="29">
        <f t="shared" si="7"/>
        <v>85057</v>
      </c>
      <c r="X23" s="31">
        <v>43752</v>
      </c>
      <c r="Y23" s="31">
        <v>41305</v>
      </c>
      <c r="Z23" s="29">
        <f t="shared" si="8"/>
        <v>81317</v>
      </c>
      <c r="AA23" s="31">
        <v>41816</v>
      </c>
      <c r="AB23" s="31">
        <v>39501</v>
      </c>
      <c r="AC23" s="29">
        <f t="shared" si="9"/>
        <v>83519</v>
      </c>
      <c r="AD23" s="31">
        <v>42889</v>
      </c>
      <c r="AE23" s="31">
        <v>40630</v>
      </c>
      <c r="AF23" s="29">
        <f t="shared" si="10"/>
        <v>80181</v>
      </c>
      <c r="AG23" s="31">
        <v>40962</v>
      </c>
      <c r="AH23" s="31">
        <v>39219</v>
      </c>
      <c r="AI23" s="29">
        <f t="shared" si="11"/>
        <v>80570</v>
      </c>
      <c r="AJ23" s="31">
        <v>40735</v>
      </c>
      <c r="AK23" s="31">
        <v>39835</v>
      </c>
      <c r="AL23" s="29">
        <f t="shared" si="12"/>
        <v>80100</v>
      </c>
      <c r="AM23" s="31">
        <v>40894</v>
      </c>
      <c r="AN23" s="31">
        <v>39206</v>
      </c>
      <c r="AO23" s="29">
        <f t="shared" si="13"/>
        <v>80533</v>
      </c>
      <c r="AP23" s="31">
        <v>41147</v>
      </c>
      <c r="AQ23" s="31">
        <v>39386</v>
      </c>
      <c r="AR23" s="29">
        <f t="shared" si="14"/>
        <v>77890</v>
      </c>
      <c r="AS23" s="31">
        <v>39798</v>
      </c>
      <c r="AT23" s="31">
        <v>38092</v>
      </c>
      <c r="AU23" s="29">
        <f t="shared" si="15"/>
        <v>74195</v>
      </c>
      <c r="AV23" s="31">
        <v>37759</v>
      </c>
      <c r="AW23" s="31">
        <v>36436</v>
      </c>
      <c r="AX23" s="29">
        <f t="shared" si="16"/>
        <v>76104</v>
      </c>
      <c r="AY23" s="31">
        <v>38752</v>
      </c>
      <c r="AZ23" s="31">
        <v>37352</v>
      </c>
      <c r="BA23" s="29">
        <f t="shared" si="17"/>
        <v>76080</v>
      </c>
      <c r="BB23" s="31">
        <v>38738</v>
      </c>
      <c r="BC23" s="31">
        <v>37342</v>
      </c>
      <c r="BD23" s="29">
        <f t="shared" si="18"/>
        <v>76084</v>
      </c>
      <c r="BE23" s="31">
        <v>38719</v>
      </c>
      <c r="BF23" s="31">
        <v>37365</v>
      </c>
      <c r="BG23" s="29">
        <f t="shared" si="19"/>
        <v>76188</v>
      </c>
      <c r="BH23" s="31">
        <v>38924</v>
      </c>
      <c r="BI23" s="31">
        <v>37264</v>
      </c>
      <c r="BJ23" s="29">
        <f t="shared" si="20"/>
        <v>76882</v>
      </c>
      <c r="BK23" s="31">
        <v>39207</v>
      </c>
      <c r="BL23" s="31">
        <v>37675</v>
      </c>
      <c r="BM23" s="29">
        <f t="shared" si="21"/>
        <v>75725</v>
      </c>
      <c r="BN23" s="31">
        <v>38658</v>
      </c>
      <c r="BO23" s="31">
        <v>37067</v>
      </c>
      <c r="BP23" s="29">
        <f t="shared" si="22"/>
        <v>74028</v>
      </c>
      <c r="BQ23" s="31">
        <v>37631</v>
      </c>
      <c r="BR23" s="31">
        <v>36397</v>
      </c>
      <c r="BS23" s="29">
        <f t="shared" si="23"/>
        <v>73743</v>
      </c>
      <c r="BT23" s="31">
        <v>37455</v>
      </c>
      <c r="BU23" s="31">
        <v>36288</v>
      </c>
      <c r="BV23" s="29">
        <f t="shared" si="24"/>
        <v>73085</v>
      </c>
      <c r="BW23" s="31">
        <v>37225</v>
      </c>
      <c r="BX23" s="31">
        <v>35860</v>
      </c>
      <c r="BY23" s="29">
        <f t="shared" si="25"/>
        <v>70901</v>
      </c>
      <c r="BZ23" s="31">
        <v>36053</v>
      </c>
      <c r="CA23" s="31">
        <v>34848</v>
      </c>
      <c r="CB23" s="29">
        <f t="shared" si="26"/>
        <v>65844</v>
      </c>
      <c r="CC23" s="31">
        <v>33642</v>
      </c>
      <c r="CD23" s="31">
        <v>32202</v>
      </c>
      <c r="CE23" s="29">
        <f t="shared" si="27"/>
        <v>64571</v>
      </c>
      <c r="CF23" s="31">
        <v>32842</v>
      </c>
      <c r="CG23" s="31">
        <v>31729</v>
      </c>
    </row>
    <row r="24" spans="1:85" ht="12.75">
      <c r="A24" s="38" t="s">
        <v>24</v>
      </c>
      <c r="B24" s="29">
        <f t="shared" si="0"/>
        <v>50215</v>
      </c>
      <c r="C24" s="30">
        <v>25579</v>
      </c>
      <c r="D24" s="30">
        <v>24636</v>
      </c>
      <c r="E24" s="29">
        <f t="shared" si="1"/>
        <v>62326</v>
      </c>
      <c r="F24" s="30">
        <v>31964</v>
      </c>
      <c r="G24" s="30">
        <v>30362</v>
      </c>
      <c r="H24" s="29">
        <f t="shared" si="2"/>
        <v>65116</v>
      </c>
      <c r="I24" s="31">
        <v>33347</v>
      </c>
      <c r="J24" s="31">
        <v>31769</v>
      </c>
      <c r="K24" s="29">
        <f t="shared" si="3"/>
        <v>80496</v>
      </c>
      <c r="L24" s="31">
        <v>41521</v>
      </c>
      <c r="M24" s="31">
        <v>38975</v>
      </c>
      <c r="N24" s="29">
        <f t="shared" si="4"/>
        <v>89424</v>
      </c>
      <c r="O24" s="31">
        <v>45906</v>
      </c>
      <c r="P24" s="31">
        <v>43518</v>
      </c>
      <c r="Q24" s="29">
        <f t="shared" si="5"/>
        <v>90764</v>
      </c>
      <c r="R24" s="31">
        <v>46682</v>
      </c>
      <c r="S24" s="31">
        <v>44082</v>
      </c>
      <c r="T24" s="29">
        <f t="shared" si="6"/>
        <v>90603</v>
      </c>
      <c r="U24" s="31">
        <v>46525</v>
      </c>
      <c r="V24" s="31">
        <v>44078</v>
      </c>
      <c r="W24" s="29">
        <f t="shared" si="7"/>
        <v>88256</v>
      </c>
      <c r="X24" s="31">
        <v>45634</v>
      </c>
      <c r="Y24" s="31">
        <v>42622</v>
      </c>
      <c r="Z24" s="29">
        <f t="shared" si="8"/>
        <v>84944</v>
      </c>
      <c r="AA24" s="31">
        <v>43646</v>
      </c>
      <c r="AB24" s="31">
        <v>41298</v>
      </c>
      <c r="AC24" s="29">
        <f t="shared" si="9"/>
        <v>81269</v>
      </c>
      <c r="AD24" s="31">
        <v>41779</v>
      </c>
      <c r="AE24" s="31">
        <v>39490</v>
      </c>
      <c r="AF24" s="29">
        <f t="shared" si="10"/>
        <v>83529</v>
      </c>
      <c r="AG24" s="31">
        <v>42856</v>
      </c>
      <c r="AH24" s="31">
        <v>40673</v>
      </c>
      <c r="AI24" s="29">
        <f t="shared" si="11"/>
        <v>80296</v>
      </c>
      <c r="AJ24" s="31">
        <v>40998</v>
      </c>
      <c r="AK24" s="31">
        <v>39298</v>
      </c>
      <c r="AL24" s="29">
        <f t="shared" si="12"/>
        <v>80575</v>
      </c>
      <c r="AM24" s="31">
        <v>40691</v>
      </c>
      <c r="AN24" s="31">
        <v>39884</v>
      </c>
      <c r="AO24" s="29">
        <f t="shared" si="13"/>
        <v>80098</v>
      </c>
      <c r="AP24" s="31">
        <v>40876</v>
      </c>
      <c r="AQ24" s="31">
        <v>39222</v>
      </c>
      <c r="AR24" s="29">
        <f t="shared" si="14"/>
        <v>80426</v>
      </c>
      <c r="AS24" s="31">
        <v>41054</v>
      </c>
      <c r="AT24" s="31">
        <v>39372</v>
      </c>
      <c r="AU24" s="29">
        <f t="shared" si="15"/>
        <v>77801</v>
      </c>
      <c r="AV24" s="31">
        <v>39704</v>
      </c>
      <c r="AW24" s="31">
        <v>38097</v>
      </c>
      <c r="AX24" s="29">
        <f t="shared" si="16"/>
        <v>74095</v>
      </c>
      <c r="AY24" s="31">
        <v>37683</v>
      </c>
      <c r="AZ24" s="31">
        <v>36412</v>
      </c>
      <c r="BA24" s="29">
        <f t="shared" si="17"/>
        <v>76061</v>
      </c>
      <c r="BB24" s="31">
        <v>38698</v>
      </c>
      <c r="BC24" s="31">
        <v>37363</v>
      </c>
      <c r="BD24" s="29">
        <f t="shared" si="18"/>
        <v>76006</v>
      </c>
      <c r="BE24" s="31">
        <v>38669</v>
      </c>
      <c r="BF24" s="31">
        <v>37337</v>
      </c>
      <c r="BG24" s="29">
        <f t="shared" si="19"/>
        <v>75985</v>
      </c>
      <c r="BH24" s="31">
        <v>38635</v>
      </c>
      <c r="BI24" s="31">
        <v>37350</v>
      </c>
      <c r="BJ24" s="29">
        <f t="shared" si="20"/>
        <v>76071</v>
      </c>
      <c r="BK24" s="31">
        <v>38805</v>
      </c>
      <c r="BL24" s="31">
        <v>37266</v>
      </c>
      <c r="BM24" s="29">
        <f t="shared" si="21"/>
        <v>76904</v>
      </c>
      <c r="BN24" s="31">
        <v>39197</v>
      </c>
      <c r="BO24" s="31">
        <v>37707</v>
      </c>
      <c r="BP24" s="29">
        <f t="shared" si="22"/>
        <v>75708</v>
      </c>
      <c r="BQ24" s="31">
        <v>38619</v>
      </c>
      <c r="BR24" s="31">
        <v>37089</v>
      </c>
      <c r="BS24" s="29">
        <f t="shared" si="23"/>
        <v>74042</v>
      </c>
      <c r="BT24" s="31">
        <v>37621</v>
      </c>
      <c r="BU24" s="31">
        <v>36421</v>
      </c>
      <c r="BV24" s="29">
        <f t="shared" si="24"/>
        <v>73691</v>
      </c>
      <c r="BW24" s="31">
        <v>37416</v>
      </c>
      <c r="BX24" s="31">
        <v>36275</v>
      </c>
      <c r="BY24" s="29">
        <f t="shared" si="25"/>
        <v>73086</v>
      </c>
      <c r="BZ24" s="31">
        <v>37195</v>
      </c>
      <c r="CA24" s="31">
        <v>35891</v>
      </c>
      <c r="CB24" s="29">
        <f t="shared" si="26"/>
        <v>70921</v>
      </c>
      <c r="CC24" s="31">
        <v>36069</v>
      </c>
      <c r="CD24" s="31">
        <v>34852</v>
      </c>
      <c r="CE24" s="29">
        <f t="shared" si="27"/>
        <v>66027</v>
      </c>
      <c r="CF24" s="31">
        <v>33726</v>
      </c>
      <c r="CG24" s="31">
        <v>32301</v>
      </c>
    </row>
    <row r="25" spans="1:85" ht="12.75">
      <c r="A25" s="38" t="s">
        <v>25</v>
      </c>
      <c r="B25" s="29">
        <f t="shared" si="0"/>
        <v>73331</v>
      </c>
      <c r="C25" s="30">
        <v>37328</v>
      </c>
      <c r="D25" s="30">
        <v>36003</v>
      </c>
      <c r="E25" s="29">
        <f t="shared" si="1"/>
        <v>50195</v>
      </c>
      <c r="F25" s="30">
        <v>25554</v>
      </c>
      <c r="G25" s="30">
        <v>24641</v>
      </c>
      <c r="H25" s="29">
        <f t="shared" si="2"/>
        <v>62303</v>
      </c>
      <c r="I25" s="31">
        <v>31920</v>
      </c>
      <c r="J25" s="31">
        <v>30383</v>
      </c>
      <c r="K25" s="29">
        <f t="shared" si="3"/>
        <v>65074</v>
      </c>
      <c r="L25" s="31">
        <v>33314</v>
      </c>
      <c r="M25" s="31">
        <v>31760</v>
      </c>
      <c r="N25" s="29">
        <f t="shared" si="4"/>
        <v>80419</v>
      </c>
      <c r="O25" s="31">
        <v>41460</v>
      </c>
      <c r="P25" s="31">
        <v>38959</v>
      </c>
      <c r="Q25" s="29">
        <f t="shared" si="5"/>
        <v>89348</v>
      </c>
      <c r="R25" s="31">
        <v>45831</v>
      </c>
      <c r="S25" s="31">
        <v>43517</v>
      </c>
      <c r="T25" s="29">
        <f t="shared" si="6"/>
        <v>90660</v>
      </c>
      <c r="U25" s="31">
        <v>46588</v>
      </c>
      <c r="V25" s="31">
        <v>44072</v>
      </c>
      <c r="W25" s="29">
        <f t="shared" si="7"/>
        <v>90458</v>
      </c>
      <c r="X25" s="31">
        <v>46420</v>
      </c>
      <c r="Y25" s="31">
        <v>44038</v>
      </c>
      <c r="Z25" s="29">
        <f t="shared" si="8"/>
        <v>88080</v>
      </c>
      <c r="AA25" s="31">
        <v>45482</v>
      </c>
      <c r="AB25" s="31">
        <v>42598</v>
      </c>
      <c r="AC25" s="29">
        <f t="shared" si="9"/>
        <v>84872</v>
      </c>
      <c r="AD25" s="31">
        <v>43581</v>
      </c>
      <c r="AE25" s="31">
        <v>41291</v>
      </c>
      <c r="AF25" s="29">
        <f t="shared" si="10"/>
        <v>81285</v>
      </c>
      <c r="AG25" s="31">
        <v>41758</v>
      </c>
      <c r="AH25" s="31">
        <v>39527</v>
      </c>
      <c r="AI25" s="29">
        <f t="shared" si="11"/>
        <v>83588</v>
      </c>
      <c r="AJ25" s="31">
        <v>42852</v>
      </c>
      <c r="AK25" s="31">
        <v>40736</v>
      </c>
      <c r="AL25" s="29">
        <f t="shared" si="12"/>
        <v>80296</v>
      </c>
      <c r="AM25" s="31">
        <v>40973</v>
      </c>
      <c r="AN25" s="31">
        <v>39323</v>
      </c>
      <c r="AO25" s="29">
        <f t="shared" si="13"/>
        <v>80570</v>
      </c>
      <c r="AP25" s="31">
        <v>40659</v>
      </c>
      <c r="AQ25" s="31">
        <v>39911</v>
      </c>
      <c r="AR25" s="29">
        <f t="shared" si="14"/>
        <v>79990</v>
      </c>
      <c r="AS25" s="31">
        <v>40759</v>
      </c>
      <c r="AT25" s="31">
        <v>39231</v>
      </c>
      <c r="AU25" s="29">
        <f t="shared" si="15"/>
        <v>80401</v>
      </c>
      <c r="AV25" s="31">
        <v>41024</v>
      </c>
      <c r="AW25" s="31">
        <v>39377</v>
      </c>
      <c r="AX25" s="29">
        <f t="shared" si="16"/>
        <v>77696</v>
      </c>
      <c r="AY25" s="31">
        <v>39616</v>
      </c>
      <c r="AZ25" s="31">
        <v>38080</v>
      </c>
      <c r="BA25" s="29">
        <f t="shared" si="17"/>
        <v>74025</v>
      </c>
      <c r="BB25" s="31">
        <v>37624</v>
      </c>
      <c r="BC25" s="31">
        <v>36401</v>
      </c>
      <c r="BD25" s="29">
        <f t="shared" si="18"/>
        <v>76002</v>
      </c>
      <c r="BE25" s="31">
        <v>38636</v>
      </c>
      <c r="BF25" s="31">
        <v>37366</v>
      </c>
      <c r="BG25" s="29">
        <f t="shared" si="19"/>
        <v>75938</v>
      </c>
      <c r="BH25" s="31">
        <v>38594</v>
      </c>
      <c r="BI25" s="31">
        <v>37344</v>
      </c>
      <c r="BJ25" s="29">
        <f t="shared" si="20"/>
        <v>75862</v>
      </c>
      <c r="BK25" s="31">
        <v>38521</v>
      </c>
      <c r="BL25" s="31">
        <v>37341</v>
      </c>
      <c r="BM25" s="29">
        <f t="shared" si="21"/>
        <v>76073</v>
      </c>
      <c r="BN25" s="31">
        <v>38791</v>
      </c>
      <c r="BO25" s="31">
        <v>37282</v>
      </c>
      <c r="BP25" s="29">
        <f t="shared" si="22"/>
        <v>76879</v>
      </c>
      <c r="BQ25" s="31">
        <v>39156</v>
      </c>
      <c r="BR25" s="31">
        <v>37723</v>
      </c>
      <c r="BS25" s="29">
        <f t="shared" si="23"/>
        <v>75735</v>
      </c>
      <c r="BT25" s="31">
        <v>38601</v>
      </c>
      <c r="BU25" s="31">
        <v>37134</v>
      </c>
      <c r="BV25" s="29">
        <f t="shared" si="24"/>
        <v>74021</v>
      </c>
      <c r="BW25" s="31">
        <v>37577</v>
      </c>
      <c r="BX25" s="31">
        <v>36444</v>
      </c>
      <c r="BY25" s="29">
        <f t="shared" si="25"/>
        <v>73707</v>
      </c>
      <c r="BZ25" s="31">
        <v>37409</v>
      </c>
      <c r="CA25" s="31">
        <v>36298</v>
      </c>
      <c r="CB25" s="29">
        <f t="shared" si="26"/>
        <v>73124</v>
      </c>
      <c r="CC25" s="31">
        <v>37196</v>
      </c>
      <c r="CD25" s="31">
        <v>35928</v>
      </c>
      <c r="CE25" s="29">
        <f t="shared" si="27"/>
        <v>71025</v>
      </c>
      <c r="CF25" s="31">
        <v>36102</v>
      </c>
      <c r="CG25" s="31">
        <v>34923</v>
      </c>
    </row>
    <row r="26" spans="1:85" ht="12.75">
      <c r="A26" s="38" t="s">
        <v>26</v>
      </c>
      <c r="B26" s="29">
        <f t="shared" si="0"/>
        <v>52470</v>
      </c>
      <c r="C26" s="30">
        <v>26542</v>
      </c>
      <c r="D26" s="30">
        <v>25928</v>
      </c>
      <c r="E26" s="29">
        <f t="shared" si="1"/>
        <v>73236</v>
      </c>
      <c r="F26" s="30">
        <v>37248</v>
      </c>
      <c r="G26" s="30">
        <v>35988</v>
      </c>
      <c r="H26" s="29">
        <f t="shared" si="2"/>
        <v>50158</v>
      </c>
      <c r="I26" s="31">
        <v>25522</v>
      </c>
      <c r="J26" s="31">
        <v>24636</v>
      </c>
      <c r="K26" s="29">
        <f t="shared" si="3"/>
        <v>62246</v>
      </c>
      <c r="L26" s="31">
        <v>31870</v>
      </c>
      <c r="M26" s="31">
        <v>30376</v>
      </c>
      <c r="N26" s="29">
        <f t="shared" si="4"/>
        <v>65010</v>
      </c>
      <c r="O26" s="31">
        <v>33267</v>
      </c>
      <c r="P26" s="31">
        <v>31743</v>
      </c>
      <c r="Q26" s="29">
        <f t="shared" si="5"/>
        <v>80269</v>
      </c>
      <c r="R26" s="31">
        <v>41371</v>
      </c>
      <c r="S26" s="31">
        <v>38898</v>
      </c>
      <c r="T26" s="29">
        <f t="shared" si="6"/>
        <v>89193</v>
      </c>
      <c r="U26" s="31">
        <v>45705</v>
      </c>
      <c r="V26" s="31">
        <v>43488</v>
      </c>
      <c r="W26" s="29">
        <f t="shared" si="7"/>
        <v>90481</v>
      </c>
      <c r="X26" s="31">
        <v>46465</v>
      </c>
      <c r="Y26" s="31">
        <v>44016</v>
      </c>
      <c r="Z26" s="29">
        <f t="shared" si="8"/>
        <v>90241</v>
      </c>
      <c r="AA26" s="31">
        <v>46254</v>
      </c>
      <c r="AB26" s="31">
        <v>43987</v>
      </c>
      <c r="AC26" s="29">
        <f t="shared" si="9"/>
        <v>87982</v>
      </c>
      <c r="AD26" s="31">
        <v>45402</v>
      </c>
      <c r="AE26" s="31">
        <v>42580</v>
      </c>
      <c r="AF26" s="29">
        <f t="shared" si="10"/>
        <v>84796</v>
      </c>
      <c r="AG26" s="31">
        <v>43486</v>
      </c>
      <c r="AH26" s="31">
        <v>41310</v>
      </c>
      <c r="AI26" s="29">
        <f t="shared" si="11"/>
        <v>81336</v>
      </c>
      <c r="AJ26" s="31">
        <v>41745</v>
      </c>
      <c r="AK26" s="31">
        <v>39591</v>
      </c>
      <c r="AL26" s="29">
        <f t="shared" si="12"/>
        <v>83553</v>
      </c>
      <c r="AM26" s="31">
        <v>42768</v>
      </c>
      <c r="AN26" s="31">
        <v>40785</v>
      </c>
      <c r="AO26" s="29">
        <f t="shared" si="13"/>
        <v>80262</v>
      </c>
      <c r="AP26" s="31">
        <v>40910</v>
      </c>
      <c r="AQ26" s="31">
        <v>39352</v>
      </c>
      <c r="AR26" s="29">
        <f t="shared" si="14"/>
        <v>80458</v>
      </c>
      <c r="AS26" s="31">
        <v>40558</v>
      </c>
      <c r="AT26" s="31">
        <v>39900</v>
      </c>
      <c r="AU26" s="29">
        <f t="shared" si="15"/>
        <v>79911</v>
      </c>
      <c r="AV26" s="31">
        <v>40692</v>
      </c>
      <c r="AW26" s="31">
        <v>39219</v>
      </c>
      <c r="AX26" s="29">
        <f t="shared" si="16"/>
        <v>80241</v>
      </c>
      <c r="AY26" s="31">
        <v>40907</v>
      </c>
      <c r="AZ26" s="31">
        <v>39334</v>
      </c>
      <c r="BA26" s="29">
        <f t="shared" si="17"/>
        <v>77614</v>
      </c>
      <c r="BB26" s="31">
        <v>39562</v>
      </c>
      <c r="BC26" s="31">
        <v>38052</v>
      </c>
      <c r="BD26" s="29">
        <f t="shared" si="18"/>
        <v>73958</v>
      </c>
      <c r="BE26" s="31">
        <v>37547</v>
      </c>
      <c r="BF26" s="31">
        <v>36411</v>
      </c>
      <c r="BG26" s="29">
        <f t="shared" si="19"/>
        <v>75922</v>
      </c>
      <c r="BH26" s="31">
        <v>38579</v>
      </c>
      <c r="BI26" s="31">
        <v>37343</v>
      </c>
      <c r="BJ26" s="29">
        <f t="shared" si="20"/>
        <v>75819</v>
      </c>
      <c r="BK26" s="31">
        <v>38508</v>
      </c>
      <c r="BL26" s="31">
        <v>37311</v>
      </c>
      <c r="BM26" s="29">
        <f t="shared" si="21"/>
        <v>75838</v>
      </c>
      <c r="BN26" s="31">
        <v>38497</v>
      </c>
      <c r="BO26" s="31">
        <v>37341</v>
      </c>
      <c r="BP26" s="29">
        <f t="shared" si="22"/>
        <v>76001</v>
      </c>
      <c r="BQ26" s="31">
        <v>38730</v>
      </c>
      <c r="BR26" s="31">
        <v>37271</v>
      </c>
      <c r="BS26" s="29">
        <f t="shared" si="23"/>
        <v>76857</v>
      </c>
      <c r="BT26" s="31">
        <v>39129</v>
      </c>
      <c r="BU26" s="31">
        <v>37728</v>
      </c>
      <c r="BV26" s="29">
        <f t="shared" si="24"/>
        <v>75669</v>
      </c>
      <c r="BW26" s="31">
        <v>38531</v>
      </c>
      <c r="BX26" s="31">
        <v>37138</v>
      </c>
      <c r="BY26" s="29">
        <f t="shared" si="25"/>
        <v>73998</v>
      </c>
      <c r="BZ26" s="31">
        <v>37534</v>
      </c>
      <c r="CA26" s="31">
        <v>36464</v>
      </c>
      <c r="CB26" s="29">
        <f t="shared" si="26"/>
        <v>73785</v>
      </c>
      <c r="CC26" s="31">
        <v>37430</v>
      </c>
      <c r="CD26" s="31">
        <v>36355</v>
      </c>
      <c r="CE26" s="29">
        <f t="shared" si="27"/>
        <v>73231</v>
      </c>
      <c r="CF26" s="31">
        <v>37231</v>
      </c>
      <c r="CG26" s="31">
        <v>36000</v>
      </c>
    </row>
    <row r="27" spans="1:85" ht="12.75">
      <c r="A27" s="38" t="s">
        <v>27</v>
      </c>
      <c r="B27" s="29">
        <f t="shared" si="0"/>
        <v>61701</v>
      </c>
      <c r="C27" s="30">
        <v>30971</v>
      </c>
      <c r="D27" s="30">
        <v>30730</v>
      </c>
      <c r="E27" s="29">
        <f t="shared" si="1"/>
        <v>52402</v>
      </c>
      <c r="F27" s="30">
        <v>26492</v>
      </c>
      <c r="G27" s="30">
        <v>25910</v>
      </c>
      <c r="H27" s="29">
        <f t="shared" si="2"/>
        <v>73186</v>
      </c>
      <c r="I27" s="31">
        <v>37215</v>
      </c>
      <c r="J27" s="31">
        <v>35971</v>
      </c>
      <c r="K27" s="29">
        <f t="shared" si="3"/>
        <v>50082</v>
      </c>
      <c r="L27" s="31">
        <v>25470</v>
      </c>
      <c r="M27" s="31">
        <v>24612</v>
      </c>
      <c r="N27" s="29">
        <f t="shared" si="4"/>
        <v>62160</v>
      </c>
      <c r="O27" s="31">
        <v>31802</v>
      </c>
      <c r="P27" s="31">
        <v>30358</v>
      </c>
      <c r="Q27" s="29">
        <f t="shared" si="5"/>
        <v>64848</v>
      </c>
      <c r="R27" s="31">
        <v>33142</v>
      </c>
      <c r="S27" s="31">
        <v>31706</v>
      </c>
      <c r="T27" s="29">
        <f t="shared" si="6"/>
        <v>80083</v>
      </c>
      <c r="U27" s="31">
        <v>41223</v>
      </c>
      <c r="V27" s="31">
        <v>38860</v>
      </c>
      <c r="W27" s="29">
        <f t="shared" si="7"/>
        <v>88987</v>
      </c>
      <c r="X27" s="31">
        <v>45562</v>
      </c>
      <c r="Y27" s="31">
        <v>43425</v>
      </c>
      <c r="Z27" s="29">
        <f t="shared" si="8"/>
        <v>90263</v>
      </c>
      <c r="AA27" s="31">
        <v>46280</v>
      </c>
      <c r="AB27" s="31">
        <v>43983</v>
      </c>
      <c r="AC27" s="29">
        <f t="shared" si="9"/>
        <v>90105</v>
      </c>
      <c r="AD27" s="31">
        <v>46137</v>
      </c>
      <c r="AE27" s="31">
        <v>43968</v>
      </c>
      <c r="AF27" s="29">
        <f t="shared" si="10"/>
        <v>87881</v>
      </c>
      <c r="AG27" s="31">
        <v>45297</v>
      </c>
      <c r="AH27" s="31">
        <v>42584</v>
      </c>
      <c r="AI27" s="29">
        <f t="shared" si="11"/>
        <v>84804</v>
      </c>
      <c r="AJ27" s="31">
        <v>43460</v>
      </c>
      <c r="AK27" s="31">
        <v>41344</v>
      </c>
      <c r="AL27" s="29">
        <f t="shared" si="12"/>
        <v>81278</v>
      </c>
      <c r="AM27" s="31">
        <v>41674</v>
      </c>
      <c r="AN27" s="31">
        <v>39604</v>
      </c>
      <c r="AO27" s="29">
        <f t="shared" si="13"/>
        <v>83493</v>
      </c>
      <c r="AP27" s="31">
        <v>42694</v>
      </c>
      <c r="AQ27" s="31">
        <v>40799</v>
      </c>
      <c r="AR27" s="29">
        <f t="shared" si="14"/>
        <v>80108</v>
      </c>
      <c r="AS27" s="31">
        <v>40778</v>
      </c>
      <c r="AT27" s="31">
        <v>39330</v>
      </c>
      <c r="AU27" s="29">
        <f t="shared" si="15"/>
        <v>80363</v>
      </c>
      <c r="AV27" s="31">
        <v>40464</v>
      </c>
      <c r="AW27" s="31">
        <v>39899</v>
      </c>
      <c r="AX27" s="29">
        <f t="shared" si="16"/>
        <v>79788</v>
      </c>
      <c r="AY27" s="31">
        <v>40598</v>
      </c>
      <c r="AZ27" s="31">
        <v>39190</v>
      </c>
      <c r="BA27" s="29">
        <f t="shared" si="17"/>
        <v>80146</v>
      </c>
      <c r="BB27" s="31">
        <v>40810</v>
      </c>
      <c r="BC27" s="31">
        <v>39336</v>
      </c>
      <c r="BD27" s="29">
        <f t="shared" si="18"/>
        <v>77552</v>
      </c>
      <c r="BE27" s="31">
        <v>39480</v>
      </c>
      <c r="BF27" s="31">
        <v>38072</v>
      </c>
      <c r="BG27" s="29">
        <f t="shared" si="19"/>
        <v>73808</v>
      </c>
      <c r="BH27" s="31">
        <v>37442</v>
      </c>
      <c r="BI27" s="31">
        <v>36366</v>
      </c>
      <c r="BJ27" s="29">
        <f t="shared" si="20"/>
        <v>75807</v>
      </c>
      <c r="BK27" s="31">
        <v>38486</v>
      </c>
      <c r="BL27" s="31">
        <v>37321</v>
      </c>
      <c r="BM27" s="29">
        <f t="shared" si="21"/>
        <v>75777</v>
      </c>
      <c r="BN27" s="31">
        <v>38431</v>
      </c>
      <c r="BO27" s="31">
        <v>37346</v>
      </c>
      <c r="BP27" s="29">
        <f t="shared" si="22"/>
        <v>75762</v>
      </c>
      <c r="BQ27" s="31">
        <v>38430</v>
      </c>
      <c r="BR27" s="31">
        <v>37332</v>
      </c>
      <c r="BS27" s="29">
        <f t="shared" si="23"/>
        <v>75950</v>
      </c>
      <c r="BT27" s="31">
        <v>38685</v>
      </c>
      <c r="BU27" s="31">
        <v>37265</v>
      </c>
      <c r="BV27" s="29">
        <f t="shared" si="24"/>
        <v>76785</v>
      </c>
      <c r="BW27" s="31">
        <v>39049</v>
      </c>
      <c r="BX27" s="31">
        <v>37736</v>
      </c>
      <c r="BY27" s="29">
        <f t="shared" si="25"/>
        <v>75677</v>
      </c>
      <c r="BZ27" s="31">
        <v>38512</v>
      </c>
      <c r="CA27" s="31">
        <v>37165</v>
      </c>
      <c r="CB27" s="29">
        <f t="shared" si="26"/>
        <v>74061</v>
      </c>
      <c r="CC27" s="31">
        <v>37550</v>
      </c>
      <c r="CD27" s="31">
        <v>36511</v>
      </c>
      <c r="CE27" s="29">
        <f t="shared" si="27"/>
        <v>73801</v>
      </c>
      <c r="CF27" s="31">
        <v>37432</v>
      </c>
      <c r="CG27" s="31">
        <v>36369</v>
      </c>
    </row>
    <row r="28" spans="1:85" ht="12.75">
      <c r="A28" s="38" t="s">
        <v>28</v>
      </c>
      <c r="B28" s="29">
        <f t="shared" si="0"/>
        <v>60198</v>
      </c>
      <c r="C28" s="30">
        <v>30557</v>
      </c>
      <c r="D28" s="30">
        <v>29641</v>
      </c>
      <c r="E28" s="29">
        <f t="shared" si="1"/>
        <v>61605</v>
      </c>
      <c r="F28" s="30">
        <v>30907</v>
      </c>
      <c r="G28" s="30">
        <v>30698</v>
      </c>
      <c r="H28" s="29">
        <f t="shared" si="2"/>
        <v>52323</v>
      </c>
      <c r="I28" s="31">
        <v>26427</v>
      </c>
      <c r="J28" s="31">
        <v>25896</v>
      </c>
      <c r="K28" s="29">
        <f t="shared" si="3"/>
        <v>73079</v>
      </c>
      <c r="L28" s="31">
        <v>37145</v>
      </c>
      <c r="M28" s="31">
        <v>35934</v>
      </c>
      <c r="N28" s="29">
        <f t="shared" si="4"/>
        <v>49980</v>
      </c>
      <c r="O28" s="31">
        <v>25400</v>
      </c>
      <c r="P28" s="31">
        <v>24580</v>
      </c>
      <c r="Q28" s="29">
        <f t="shared" si="5"/>
        <v>62022</v>
      </c>
      <c r="R28" s="31">
        <v>31698</v>
      </c>
      <c r="S28" s="31">
        <v>30324</v>
      </c>
      <c r="T28" s="29">
        <f t="shared" si="6"/>
        <v>64703</v>
      </c>
      <c r="U28" s="31">
        <v>33040</v>
      </c>
      <c r="V28" s="31">
        <v>31663</v>
      </c>
      <c r="W28" s="29">
        <f t="shared" si="7"/>
        <v>79930</v>
      </c>
      <c r="X28" s="31">
        <v>41111</v>
      </c>
      <c r="Y28" s="31">
        <v>38819</v>
      </c>
      <c r="Z28" s="29">
        <f t="shared" si="8"/>
        <v>88802</v>
      </c>
      <c r="AA28" s="31">
        <v>45417</v>
      </c>
      <c r="AB28" s="31">
        <v>43385</v>
      </c>
      <c r="AC28" s="29">
        <f t="shared" si="9"/>
        <v>90117</v>
      </c>
      <c r="AD28" s="31">
        <v>46174</v>
      </c>
      <c r="AE28" s="31">
        <v>43943</v>
      </c>
      <c r="AF28" s="29">
        <f t="shared" si="10"/>
        <v>90017</v>
      </c>
      <c r="AG28" s="31">
        <v>46045</v>
      </c>
      <c r="AH28" s="31">
        <v>43972</v>
      </c>
      <c r="AI28" s="29">
        <f t="shared" si="11"/>
        <v>87840</v>
      </c>
      <c r="AJ28" s="31">
        <v>45220</v>
      </c>
      <c r="AK28" s="31">
        <v>42620</v>
      </c>
      <c r="AL28" s="29">
        <f t="shared" si="12"/>
        <v>84696</v>
      </c>
      <c r="AM28" s="31">
        <v>43371</v>
      </c>
      <c r="AN28" s="31">
        <v>41325</v>
      </c>
      <c r="AO28" s="29">
        <f t="shared" si="13"/>
        <v>81166</v>
      </c>
      <c r="AP28" s="31">
        <v>41560</v>
      </c>
      <c r="AQ28" s="31">
        <v>39606</v>
      </c>
      <c r="AR28" s="29">
        <f t="shared" si="14"/>
        <v>83325</v>
      </c>
      <c r="AS28" s="31">
        <v>42544</v>
      </c>
      <c r="AT28" s="31">
        <v>40781</v>
      </c>
      <c r="AU28" s="29">
        <f t="shared" si="15"/>
        <v>79961</v>
      </c>
      <c r="AV28" s="31">
        <v>40640</v>
      </c>
      <c r="AW28" s="31">
        <v>39321</v>
      </c>
      <c r="AX28" s="29">
        <f t="shared" si="16"/>
        <v>80261</v>
      </c>
      <c r="AY28" s="31">
        <v>40366</v>
      </c>
      <c r="AZ28" s="31">
        <v>39895</v>
      </c>
      <c r="BA28" s="29">
        <f t="shared" si="17"/>
        <v>79682</v>
      </c>
      <c r="BB28" s="31">
        <v>40479</v>
      </c>
      <c r="BC28" s="31">
        <v>39203</v>
      </c>
      <c r="BD28" s="29">
        <f t="shared" si="18"/>
        <v>79991</v>
      </c>
      <c r="BE28" s="31">
        <v>40704</v>
      </c>
      <c r="BF28" s="31">
        <v>39287</v>
      </c>
      <c r="BG28" s="29">
        <f t="shared" si="19"/>
        <v>77470</v>
      </c>
      <c r="BH28" s="31">
        <v>39396</v>
      </c>
      <c r="BI28" s="31">
        <v>38074</v>
      </c>
      <c r="BJ28" s="29">
        <f t="shared" si="20"/>
        <v>73648</v>
      </c>
      <c r="BK28" s="31">
        <v>37316</v>
      </c>
      <c r="BL28" s="31">
        <v>36332</v>
      </c>
      <c r="BM28" s="29">
        <f t="shared" si="21"/>
        <v>75728</v>
      </c>
      <c r="BN28" s="31">
        <v>38430</v>
      </c>
      <c r="BO28" s="31">
        <v>37298</v>
      </c>
      <c r="BP28" s="29">
        <f t="shared" si="22"/>
        <v>75750</v>
      </c>
      <c r="BQ28" s="31">
        <v>38375</v>
      </c>
      <c r="BR28" s="31">
        <v>37375</v>
      </c>
      <c r="BS28" s="29">
        <f t="shared" si="23"/>
        <v>75707</v>
      </c>
      <c r="BT28" s="31">
        <v>38372</v>
      </c>
      <c r="BU28" s="31">
        <v>37335</v>
      </c>
      <c r="BV28" s="29">
        <f t="shared" si="24"/>
        <v>75842</v>
      </c>
      <c r="BW28" s="31">
        <v>38589</v>
      </c>
      <c r="BX28" s="31">
        <v>37253</v>
      </c>
      <c r="BY28" s="29">
        <f t="shared" si="25"/>
        <v>76748</v>
      </c>
      <c r="BZ28" s="31">
        <v>39008</v>
      </c>
      <c r="CA28" s="31">
        <v>37740</v>
      </c>
      <c r="CB28" s="29">
        <f t="shared" si="26"/>
        <v>75664</v>
      </c>
      <c r="CC28" s="31">
        <v>38486</v>
      </c>
      <c r="CD28" s="31">
        <v>37178</v>
      </c>
      <c r="CE28" s="29">
        <f t="shared" si="27"/>
        <v>74120</v>
      </c>
      <c r="CF28" s="31">
        <v>37568</v>
      </c>
      <c r="CG28" s="31">
        <v>36552</v>
      </c>
    </row>
    <row r="29" spans="1:85" ht="12.75">
      <c r="A29" s="38" t="s">
        <v>29</v>
      </c>
      <c r="B29" s="29">
        <f t="shared" si="0"/>
        <v>56621</v>
      </c>
      <c r="C29" s="30">
        <v>28483</v>
      </c>
      <c r="D29" s="30">
        <v>28138</v>
      </c>
      <c r="E29" s="29">
        <f t="shared" si="1"/>
        <v>60075</v>
      </c>
      <c r="F29" s="30">
        <v>30470</v>
      </c>
      <c r="G29" s="30">
        <v>29605</v>
      </c>
      <c r="H29" s="29">
        <f t="shared" si="2"/>
        <v>61466</v>
      </c>
      <c r="I29" s="31">
        <v>30810</v>
      </c>
      <c r="J29" s="31">
        <v>30656</v>
      </c>
      <c r="K29" s="29">
        <f t="shared" si="3"/>
        <v>52217</v>
      </c>
      <c r="L29" s="31">
        <v>26341</v>
      </c>
      <c r="M29" s="31">
        <v>25876</v>
      </c>
      <c r="N29" s="29">
        <f t="shared" si="4"/>
        <v>72947</v>
      </c>
      <c r="O29" s="31">
        <v>37047</v>
      </c>
      <c r="P29" s="31">
        <v>35900</v>
      </c>
      <c r="Q29" s="29">
        <f t="shared" si="5"/>
        <v>49900</v>
      </c>
      <c r="R29" s="31">
        <v>25339</v>
      </c>
      <c r="S29" s="31">
        <v>24561</v>
      </c>
      <c r="T29" s="29">
        <f t="shared" si="6"/>
        <v>61880</v>
      </c>
      <c r="U29" s="31">
        <v>31596</v>
      </c>
      <c r="V29" s="31">
        <v>30284</v>
      </c>
      <c r="W29" s="29">
        <f t="shared" si="7"/>
        <v>64544</v>
      </c>
      <c r="X29" s="31">
        <v>32923</v>
      </c>
      <c r="Y29" s="31">
        <v>31621</v>
      </c>
      <c r="Z29" s="29">
        <f t="shared" si="8"/>
        <v>79705</v>
      </c>
      <c r="AA29" s="31">
        <v>40944</v>
      </c>
      <c r="AB29" s="31">
        <v>38761</v>
      </c>
      <c r="AC29" s="29">
        <f t="shared" si="9"/>
        <v>88642</v>
      </c>
      <c r="AD29" s="31">
        <v>45283</v>
      </c>
      <c r="AE29" s="31">
        <v>43359</v>
      </c>
      <c r="AF29" s="29">
        <f t="shared" si="10"/>
        <v>90028</v>
      </c>
      <c r="AG29" s="31">
        <v>46107</v>
      </c>
      <c r="AH29" s="31">
        <v>43921</v>
      </c>
      <c r="AI29" s="29">
        <f t="shared" si="11"/>
        <v>89961</v>
      </c>
      <c r="AJ29" s="31">
        <v>45965</v>
      </c>
      <c r="AK29" s="31">
        <v>43996</v>
      </c>
      <c r="AL29" s="29">
        <f t="shared" si="12"/>
        <v>87740</v>
      </c>
      <c r="AM29" s="31">
        <v>45125</v>
      </c>
      <c r="AN29" s="31">
        <v>42615</v>
      </c>
      <c r="AO29" s="29">
        <f t="shared" si="13"/>
        <v>84553</v>
      </c>
      <c r="AP29" s="31">
        <v>43250</v>
      </c>
      <c r="AQ29" s="31">
        <v>41303</v>
      </c>
      <c r="AR29" s="29">
        <f t="shared" si="14"/>
        <v>80998</v>
      </c>
      <c r="AS29" s="31">
        <v>41418</v>
      </c>
      <c r="AT29" s="31">
        <v>39580</v>
      </c>
      <c r="AU29" s="29">
        <f t="shared" si="15"/>
        <v>83173</v>
      </c>
      <c r="AV29" s="31">
        <v>42413</v>
      </c>
      <c r="AW29" s="31">
        <v>40760</v>
      </c>
      <c r="AX29" s="29">
        <f t="shared" si="16"/>
        <v>79802</v>
      </c>
      <c r="AY29" s="31">
        <v>40527</v>
      </c>
      <c r="AZ29" s="31">
        <v>39275</v>
      </c>
      <c r="BA29" s="29">
        <f t="shared" si="17"/>
        <v>80142</v>
      </c>
      <c r="BB29" s="31">
        <v>40257</v>
      </c>
      <c r="BC29" s="31">
        <v>39885</v>
      </c>
      <c r="BD29" s="29">
        <f t="shared" si="18"/>
        <v>79577</v>
      </c>
      <c r="BE29" s="31">
        <v>40381</v>
      </c>
      <c r="BF29" s="31">
        <v>39196</v>
      </c>
      <c r="BG29" s="29">
        <f t="shared" si="19"/>
        <v>79862</v>
      </c>
      <c r="BH29" s="31">
        <v>40584</v>
      </c>
      <c r="BI29" s="31">
        <v>39278</v>
      </c>
      <c r="BJ29" s="29">
        <f t="shared" si="20"/>
        <v>77330</v>
      </c>
      <c r="BK29" s="31">
        <v>39250</v>
      </c>
      <c r="BL29" s="31">
        <v>38080</v>
      </c>
      <c r="BM29" s="29">
        <f t="shared" si="21"/>
        <v>73563</v>
      </c>
      <c r="BN29" s="31">
        <v>37228</v>
      </c>
      <c r="BO29" s="31">
        <v>36335</v>
      </c>
      <c r="BP29" s="29">
        <f t="shared" si="22"/>
        <v>75644</v>
      </c>
      <c r="BQ29" s="31">
        <v>38351</v>
      </c>
      <c r="BR29" s="31">
        <v>37293</v>
      </c>
      <c r="BS29" s="29">
        <f t="shared" si="23"/>
        <v>75654</v>
      </c>
      <c r="BT29" s="31">
        <v>38290</v>
      </c>
      <c r="BU29" s="31">
        <v>37364</v>
      </c>
      <c r="BV29" s="29">
        <f t="shared" si="24"/>
        <v>75644</v>
      </c>
      <c r="BW29" s="31">
        <v>38295</v>
      </c>
      <c r="BX29" s="31">
        <v>37349</v>
      </c>
      <c r="BY29" s="29">
        <f t="shared" si="25"/>
        <v>75790</v>
      </c>
      <c r="BZ29" s="31">
        <v>38529</v>
      </c>
      <c r="CA29" s="31">
        <v>37261</v>
      </c>
      <c r="CB29" s="29">
        <f t="shared" si="26"/>
        <v>76756</v>
      </c>
      <c r="CC29" s="31">
        <v>38981</v>
      </c>
      <c r="CD29" s="31">
        <v>37775</v>
      </c>
      <c r="CE29" s="29">
        <f t="shared" si="27"/>
        <v>75709</v>
      </c>
      <c r="CF29" s="31">
        <v>38491</v>
      </c>
      <c r="CG29" s="31">
        <v>37218</v>
      </c>
    </row>
    <row r="30" spans="1:85" ht="12.75">
      <c r="A30" s="38" t="s">
        <v>30</v>
      </c>
      <c r="B30" s="29">
        <f t="shared" si="0"/>
        <v>54478</v>
      </c>
      <c r="C30" s="30">
        <v>27397</v>
      </c>
      <c r="D30" s="30">
        <v>27081</v>
      </c>
      <c r="E30" s="29">
        <f t="shared" si="1"/>
        <v>56494</v>
      </c>
      <c r="F30" s="30">
        <v>28397</v>
      </c>
      <c r="G30" s="30">
        <v>28097</v>
      </c>
      <c r="H30" s="29">
        <f t="shared" si="2"/>
        <v>59909</v>
      </c>
      <c r="I30" s="31">
        <v>30339</v>
      </c>
      <c r="J30" s="31">
        <v>29570</v>
      </c>
      <c r="K30" s="29">
        <f t="shared" si="3"/>
        <v>61330</v>
      </c>
      <c r="L30" s="31">
        <v>30713</v>
      </c>
      <c r="M30" s="31">
        <v>30617</v>
      </c>
      <c r="N30" s="29">
        <f t="shared" si="4"/>
        <v>52092</v>
      </c>
      <c r="O30" s="31">
        <v>26261</v>
      </c>
      <c r="P30" s="31">
        <v>25831</v>
      </c>
      <c r="Q30" s="29">
        <f t="shared" si="5"/>
        <v>72753</v>
      </c>
      <c r="R30" s="31">
        <v>36895</v>
      </c>
      <c r="S30" s="31">
        <v>35858</v>
      </c>
      <c r="T30" s="29">
        <f t="shared" si="6"/>
        <v>49783</v>
      </c>
      <c r="U30" s="31">
        <v>25232</v>
      </c>
      <c r="V30" s="31">
        <v>24551</v>
      </c>
      <c r="W30" s="29">
        <f t="shared" si="7"/>
        <v>61709</v>
      </c>
      <c r="X30" s="31">
        <v>31474</v>
      </c>
      <c r="Y30" s="31">
        <v>30235</v>
      </c>
      <c r="Z30" s="29">
        <f t="shared" si="8"/>
        <v>64383</v>
      </c>
      <c r="AA30" s="31">
        <v>32770</v>
      </c>
      <c r="AB30" s="31">
        <v>31613</v>
      </c>
      <c r="AC30" s="29">
        <f t="shared" si="9"/>
        <v>79532</v>
      </c>
      <c r="AD30" s="31">
        <v>40808</v>
      </c>
      <c r="AE30" s="31">
        <v>38724</v>
      </c>
      <c r="AF30" s="29">
        <f t="shared" si="10"/>
        <v>88451</v>
      </c>
      <c r="AG30" s="31">
        <v>45138</v>
      </c>
      <c r="AH30" s="31">
        <v>43313</v>
      </c>
      <c r="AI30" s="29">
        <f t="shared" si="11"/>
        <v>89958</v>
      </c>
      <c r="AJ30" s="31">
        <v>46020</v>
      </c>
      <c r="AK30" s="31">
        <v>43938</v>
      </c>
      <c r="AL30" s="29">
        <f t="shared" si="12"/>
        <v>89788</v>
      </c>
      <c r="AM30" s="31">
        <v>45831</v>
      </c>
      <c r="AN30" s="31">
        <v>43957</v>
      </c>
      <c r="AO30" s="29">
        <f t="shared" si="13"/>
        <v>87563</v>
      </c>
      <c r="AP30" s="31">
        <v>44977</v>
      </c>
      <c r="AQ30" s="31">
        <v>42586</v>
      </c>
      <c r="AR30" s="29">
        <f t="shared" si="14"/>
        <v>84381</v>
      </c>
      <c r="AS30" s="31">
        <v>43105</v>
      </c>
      <c r="AT30" s="31">
        <v>41276</v>
      </c>
      <c r="AU30" s="29">
        <f t="shared" si="15"/>
        <v>80824</v>
      </c>
      <c r="AV30" s="31">
        <v>41273</v>
      </c>
      <c r="AW30" s="31">
        <v>39551</v>
      </c>
      <c r="AX30" s="29">
        <f t="shared" si="16"/>
        <v>82989</v>
      </c>
      <c r="AY30" s="31">
        <v>42253</v>
      </c>
      <c r="AZ30" s="31">
        <v>40736</v>
      </c>
      <c r="BA30" s="29">
        <f t="shared" si="17"/>
        <v>79606</v>
      </c>
      <c r="BB30" s="31">
        <v>40399</v>
      </c>
      <c r="BC30" s="31">
        <v>39207</v>
      </c>
      <c r="BD30" s="29">
        <f t="shared" si="18"/>
        <v>79997</v>
      </c>
      <c r="BE30" s="31">
        <v>40125</v>
      </c>
      <c r="BF30" s="31">
        <v>39872</v>
      </c>
      <c r="BG30" s="29">
        <f t="shared" si="19"/>
        <v>79424</v>
      </c>
      <c r="BH30" s="31">
        <v>40272</v>
      </c>
      <c r="BI30" s="31">
        <v>39152</v>
      </c>
      <c r="BJ30" s="29">
        <f t="shared" si="20"/>
        <v>79661</v>
      </c>
      <c r="BK30" s="31">
        <v>40416</v>
      </c>
      <c r="BL30" s="31">
        <v>39245</v>
      </c>
      <c r="BM30" s="29">
        <f t="shared" si="21"/>
        <v>77185</v>
      </c>
      <c r="BN30" s="31">
        <v>39134</v>
      </c>
      <c r="BO30" s="31">
        <v>38051</v>
      </c>
      <c r="BP30" s="29">
        <f t="shared" si="22"/>
        <v>73451</v>
      </c>
      <c r="BQ30" s="31">
        <v>37143</v>
      </c>
      <c r="BR30" s="31">
        <v>36308</v>
      </c>
      <c r="BS30" s="29">
        <f t="shared" si="23"/>
        <v>75543</v>
      </c>
      <c r="BT30" s="31">
        <v>38263</v>
      </c>
      <c r="BU30" s="31">
        <v>37280</v>
      </c>
      <c r="BV30" s="29">
        <f t="shared" si="24"/>
        <v>75526</v>
      </c>
      <c r="BW30" s="31">
        <v>38204</v>
      </c>
      <c r="BX30" s="31">
        <v>37322</v>
      </c>
      <c r="BY30" s="29">
        <f t="shared" si="25"/>
        <v>75569</v>
      </c>
      <c r="BZ30" s="31">
        <v>38220</v>
      </c>
      <c r="CA30" s="31">
        <v>37349</v>
      </c>
      <c r="CB30" s="29">
        <f t="shared" si="26"/>
        <v>75737</v>
      </c>
      <c r="CC30" s="31">
        <v>38471</v>
      </c>
      <c r="CD30" s="31">
        <v>37266</v>
      </c>
      <c r="CE30" s="29">
        <f t="shared" si="27"/>
        <v>76738</v>
      </c>
      <c r="CF30" s="31">
        <v>38927</v>
      </c>
      <c r="CG30" s="31">
        <v>37811</v>
      </c>
    </row>
    <row r="31" spans="1:85" ht="12.75">
      <c r="A31" s="38" t="s">
        <v>31</v>
      </c>
      <c r="B31" s="29">
        <f t="shared" si="0"/>
        <v>55074</v>
      </c>
      <c r="C31" s="30">
        <v>27790</v>
      </c>
      <c r="D31" s="30">
        <v>27284</v>
      </c>
      <c r="E31" s="29">
        <f t="shared" si="1"/>
        <v>54294</v>
      </c>
      <c r="F31" s="30">
        <v>27259</v>
      </c>
      <c r="G31" s="30">
        <v>27035</v>
      </c>
      <c r="H31" s="29">
        <f t="shared" si="2"/>
        <v>56320</v>
      </c>
      <c r="I31" s="31">
        <v>28269</v>
      </c>
      <c r="J31" s="31">
        <v>28051</v>
      </c>
      <c r="K31" s="29">
        <f t="shared" si="3"/>
        <v>59754</v>
      </c>
      <c r="L31" s="31">
        <v>30231</v>
      </c>
      <c r="M31" s="31">
        <v>29523</v>
      </c>
      <c r="N31" s="29">
        <f t="shared" si="4"/>
        <v>61189</v>
      </c>
      <c r="O31" s="31">
        <v>30613</v>
      </c>
      <c r="P31" s="31">
        <v>30576</v>
      </c>
      <c r="Q31" s="29">
        <f t="shared" si="5"/>
        <v>51950</v>
      </c>
      <c r="R31" s="31">
        <v>26150</v>
      </c>
      <c r="S31" s="31">
        <v>25800</v>
      </c>
      <c r="T31" s="29">
        <f t="shared" si="6"/>
        <v>72551</v>
      </c>
      <c r="U31" s="31">
        <v>36752</v>
      </c>
      <c r="V31" s="31">
        <v>35799</v>
      </c>
      <c r="W31" s="29">
        <f t="shared" si="7"/>
        <v>49618</v>
      </c>
      <c r="X31" s="31">
        <v>25098</v>
      </c>
      <c r="Y31" s="31">
        <v>24520</v>
      </c>
      <c r="Z31" s="29">
        <f t="shared" si="8"/>
        <v>61537</v>
      </c>
      <c r="AA31" s="31">
        <v>31350</v>
      </c>
      <c r="AB31" s="31">
        <v>30187</v>
      </c>
      <c r="AC31" s="29">
        <f t="shared" si="9"/>
        <v>64228</v>
      </c>
      <c r="AD31" s="31">
        <v>32665</v>
      </c>
      <c r="AE31" s="31">
        <v>31563</v>
      </c>
      <c r="AF31" s="29">
        <f t="shared" si="10"/>
        <v>79367</v>
      </c>
      <c r="AG31" s="31">
        <v>40673</v>
      </c>
      <c r="AH31" s="31">
        <v>38694</v>
      </c>
      <c r="AI31" s="29">
        <f t="shared" si="11"/>
        <v>88293</v>
      </c>
      <c r="AJ31" s="31">
        <v>44982</v>
      </c>
      <c r="AK31" s="31">
        <v>43311</v>
      </c>
      <c r="AL31" s="29">
        <f t="shared" si="12"/>
        <v>89745</v>
      </c>
      <c r="AM31" s="31">
        <v>45862</v>
      </c>
      <c r="AN31" s="31">
        <v>43883</v>
      </c>
      <c r="AO31" s="29">
        <f t="shared" si="13"/>
        <v>89576</v>
      </c>
      <c r="AP31" s="31">
        <v>45672</v>
      </c>
      <c r="AQ31" s="31">
        <v>43904</v>
      </c>
      <c r="AR31" s="29">
        <f t="shared" si="14"/>
        <v>87328</v>
      </c>
      <c r="AS31" s="31">
        <v>44777</v>
      </c>
      <c r="AT31" s="31">
        <v>42551</v>
      </c>
      <c r="AU31" s="29">
        <f t="shared" si="15"/>
        <v>84179</v>
      </c>
      <c r="AV31" s="31">
        <v>42956</v>
      </c>
      <c r="AW31" s="31">
        <v>41223</v>
      </c>
      <c r="AX31" s="29">
        <f t="shared" si="16"/>
        <v>80617</v>
      </c>
      <c r="AY31" s="31">
        <v>41117</v>
      </c>
      <c r="AZ31" s="31">
        <v>39500</v>
      </c>
      <c r="BA31" s="29">
        <f t="shared" si="17"/>
        <v>82785</v>
      </c>
      <c r="BB31" s="31">
        <v>42104</v>
      </c>
      <c r="BC31" s="31">
        <v>40681</v>
      </c>
      <c r="BD31" s="29">
        <f t="shared" si="18"/>
        <v>79434</v>
      </c>
      <c r="BE31" s="31">
        <v>40257</v>
      </c>
      <c r="BF31" s="31">
        <v>39177</v>
      </c>
      <c r="BG31" s="29">
        <f t="shared" si="19"/>
        <v>79813</v>
      </c>
      <c r="BH31" s="31">
        <v>39962</v>
      </c>
      <c r="BI31" s="31">
        <v>39851</v>
      </c>
      <c r="BJ31" s="29">
        <f t="shared" si="20"/>
        <v>79201</v>
      </c>
      <c r="BK31" s="31">
        <v>40128</v>
      </c>
      <c r="BL31" s="31">
        <v>39073</v>
      </c>
      <c r="BM31" s="29">
        <f t="shared" si="21"/>
        <v>79496</v>
      </c>
      <c r="BN31" s="31">
        <v>40301</v>
      </c>
      <c r="BO31" s="31">
        <v>39195</v>
      </c>
      <c r="BP31" s="29">
        <f t="shared" si="22"/>
        <v>77030</v>
      </c>
      <c r="BQ31" s="31">
        <v>39022</v>
      </c>
      <c r="BR31" s="31">
        <v>38008</v>
      </c>
      <c r="BS31" s="29">
        <f t="shared" si="23"/>
        <v>73332</v>
      </c>
      <c r="BT31" s="31">
        <v>37033</v>
      </c>
      <c r="BU31" s="31">
        <v>36299</v>
      </c>
      <c r="BV31" s="29">
        <f t="shared" si="24"/>
        <v>75408</v>
      </c>
      <c r="BW31" s="31">
        <v>38152</v>
      </c>
      <c r="BX31" s="31">
        <v>37256</v>
      </c>
      <c r="BY31" s="29">
        <f t="shared" si="25"/>
        <v>75440</v>
      </c>
      <c r="BZ31" s="31">
        <v>38076</v>
      </c>
      <c r="CA31" s="31">
        <v>37364</v>
      </c>
      <c r="CB31" s="29">
        <f t="shared" si="26"/>
        <v>75534</v>
      </c>
      <c r="CC31" s="31">
        <v>38157</v>
      </c>
      <c r="CD31" s="31">
        <v>37377</v>
      </c>
      <c r="CE31" s="29">
        <f t="shared" si="27"/>
        <v>75707</v>
      </c>
      <c r="CF31" s="31">
        <v>38408</v>
      </c>
      <c r="CG31" s="31">
        <v>37299</v>
      </c>
    </row>
    <row r="32" spans="1:85" ht="12.75">
      <c r="A32" s="38" t="s">
        <v>32</v>
      </c>
      <c r="B32" s="29">
        <f t="shared" si="0"/>
        <v>52912</v>
      </c>
      <c r="C32" s="30">
        <v>26425</v>
      </c>
      <c r="D32" s="30">
        <v>26487</v>
      </c>
      <c r="E32" s="29">
        <f t="shared" si="1"/>
        <v>54926</v>
      </c>
      <c r="F32" s="30">
        <v>27684</v>
      </c>
      <c r="G32" s="30">
        <v>27242</v>
      </c>
      <c r="H32" s="29">
        <f t="shared" si="2"/>
        <v>54140</v>
      </c>
      <c r="I32" s="31">
        <v>27139</v>
      </c>
      <c r="J32" s="31">
        <v>27001</v>
      </c>
      <c r="K32" s="29">
        <f t="shared" si="3"/>
        <v>56160</v>
      </c>
      <c r="L32" s="31">
        <v>28151</v>
      </c>
      <c r="M32" s="31">
        <v>28009</v>
      </c>
      <c r="N32" s="29">
        <f t="shared" si="4"/>
        <v>59576</v>
      </c>
      <c r="O32" s="31">
        <v>30107</v>
      </c>
      <c r="P32" s="31">
        <v>29469</v>
      </c>
      <c r="Q32" s="29">
        <f t="shared" si="5"/>
        <v>61000</v>
      </c>
      <c r="R32" s="31">
        <v>30476</v>
      </c>
      <c r="S32" s="31">
        <v>30524</v>
      </c>
      <c r="T32" s="29">
        <f t="shared" si="6"/>
        <v>51820</v>
      </c>
      <c r="U32" s="31">
        <v>26056</v>
      </c>
      <c r="V32" s="31">
        <v>25764</v>
      </c>
      <c r="W32" s="29">
        <f t="shared" si="7"/>
        <v>72314</v>
      </c>
      <c r="X32" s="31">
        <v>36577</v>
      </c>
      <c r="Y32" s="31">
        <v>35737</v>
      </c>
      <c r="Z32" s="29">
        <f t="shared" si="8"/>
        <v>49451</v>
      </c>
      <c r="AA32" s="31">
        <v>24995</v>
      </c>
      <c r="AB32" s="31">
        <v>24456</v>
      </c>
      <c r="AC32" s="29">
        <f t="shared" si="9"/>
        <v>61355</v>
      </c>
      <c r="AD32" s="31">
        <v>31221</v>
      </c>
      <c r="AE32" s="31">
        <v>30134</v>
      </c>
      <c r="AF32" s="29">
        <f t="shared" si="10"/>
        <v>64089</v>
      </c>
      <c r="AG32" s="31">
        <v>32566</v>
      </c>
      <c r="AH32" s="31">
        <v>31523</v>
      </c>
      <c r="AI32" s="29">
        <f t="shared" si="11"/>
        <v>79208</v>
      </c>
      <c r="AJ32" s="31">
        <v>40516</v>
      </c>
      <c r="AK32" s="31">
        <v>38692</v>
      </c>
      <c r="AL32" s="29">
        <f t="shared" si="12"/>
        <v>88058</v>
      </c>
      <c r="AM32" s="31">
        <v>44806</v>
      </c>
      <c r="AN32" s="31">
        <v>43252</v>
      </c>
      <c r="AO32" s="29">
        <f t="shared" si="13"/>
        <v>89559</v>
      </c>
      <c r="AP32" s="31">
        <v>45728</v>
      </c>
      <c r="AQ32" s="31">
        <v>43831</v>
      </c>
      <c r="AR32" s="29">
        <f t="shared" si="14"/>
        <v>89310</v>
      </c>
      <c r="AS32" s="31">
        <v>45476</v>
      </c>
      <c r="AT32" s="31">
        <v>43834</v>
      </c>
      <c r="AU32" s="29">
        <f t="shared" si="15"/>
        <v>87086</v>
      </c>
      <c r="AV32" s="31">
        <v>44588</v>
      </c>
      <c r="AW32" s="31">
        <v>42498</v>
      </c>
      <c r="AX32" s="29">
        <f t="shared" si="16"/>
        <v>83943</v>
      </c>
      <c r="AY32" s="31">
        <v>42771</v>
      </c>
      <c r="AZ32" s="31">
        <v>41172</v>
      </c>
      <c r="BA32" s="29">
        <f t="shared" si="17"/>
        <v>80418</v>
      </c>
      <c r="BB32" s="31">
        <v>40963</v>
      </c>
      <c r="BC32" s="31">
        <v>39455</v>
      </c>
      <c r="BD32" s="29">
        <f t="shared" si="18"/>
        <v>82593</v>
      </c>
      <c r="BE32" s="31">
        <v>41953</v>
      </c>
      <c r="BF32" s="31">
        <v>40640</v>
      </c>
      <c r="BG32" s="29">
        <f t="shared" si="19"/>
        <v>79211</v>
      </c>
      <c r="BH32" s="31">
        <v>40096</v>
      </c>
      <c r="BI32" s="31">
        <v>39115</v>
      </c>
      <c r="BJ32" s="29">
        <f t="shared" si="20"/>
        <v>79617</v>
      </c>
      <c r="BK32" s="31">
        <v>39826</v>
      </c>
      <c r="BL32" s="31">
        <v>39791</v>
      </c>
      <c r="BM32" s="29">
        <f t="shared" si="21"/>
        <v>79060</v>
      </c>
      <c r="BN32" s="31">
        <v>39996</v>
      </c>
      <c r="BO32" s="31">
        <v>39064</v>
      </c>
      <c r="BP32" s="29">
        <f t="shared" si="22"/>
        <v>79359</v>
      </c>
      <c r="BQ32" s="31">
        <v>40188</v>
      </c>
      <c r="BR32" s="31">
        <v>39171</v>
      </c>
      <c r="BS32" s="29">
        <f t="shared" si="23"/>
        <v>76856</v>
      </c>
      <c r="BT32" s="31">
        <v>38865</v>
      </c>
      <c r="BU32" s="31">
        <v>37991</v>
      </c>
      <c r="BV32" s="29">
        <f t="shared" si="24"/>
        <v>73214</v>
      </c>
      <c r="BW32" s="31">
        <v>36915</v>
      </c>
      <c r="BX32" s="31">
        <v>36299</v>
      </c>
      <c r="BY32" s="29">
        <f t="shared" si="25"/>
        <v>75325</v>
      </c>
      <c r="BZ32" s="31">
        <v>38069</v>
      </c>
      <c r="CA32" s="31">
        <v>37256</v>
      </c>
      <c r="CB32" s="29">
        <f t="shared" si="26"/>
        <v>75315</v>
      </c>
      <c r="CC32" s="31">
        <v>37961</v>
      </c>
      <c r="CD32" s="31">
        <v>37354</v>
      </c>
      <c r="CE32" s="29">
        <f t="shared" si="27"/>
        <v>75483</v>
      </c>
      <c r="CF32" s="31">
        <v>38079</v>
      </c>
      <c r="CG32" s="31">
        <v>37404</v>
      </c>
    </row>
    <row r="33" spans="1:85" ht="12.75">
      <c r="A33" s="38" t="s">
        <v>33</v>
      </c>
      <c r="B33" s="29">
        <f t="shared" si="0"/>
        <v>50557</v>
      </c>
      <c r="C33" s="30">
        <v>25330</v>
      </c>
      <c r="D33" s="30">
        <v>25227</v>
      </c>
      <c r="E33" s="29">
        <f t="shared" si="1"/>
        <v>52712</v>
      </c>
      <c r="F33" s="30">
        <v>26264</v>
      </c>
      <c r="G33" s="30">
        <v>26448</v>
      </c>
      <c r="H33" s="29">
        <f t="shared" si="2"/>
        <v>54742</v>
      </c>
      <c r="I33" s="31">
        <v>27539</v>
      </c>
      <c r="J33" s="31">
        <v>27203</v>
      </c>
      <c r="K33" s="29">
        <f t="shared" si="3"/>
        <v>53977</v>
      </c>
      <c r="L33" s="31">
        <v>27030</v>
      </c>
      <c r="M33" s="31">
        <v>26947</v>
      </c>
      <c r="N33" s="29">
        <f t="shared" si="4"/>
        <v>55967</v>
      </c>
      <c r="O33" s="31">
        <v>27997</v>
      </c>
      <c r="P33" s="31">
        <v>27970</v>
      </c>
      <c r="Q33" s="29">
        <f t="shared" si="5"/>
        <v>59360</v>
      </c>
      <c r="R33" s="31">
        <v>29946</v>
      </c>
      <c r="S33" s="31">
        <v>29414</v>
      </c>
      <c r="T33" s="29">
        <f t="shared" si="6"/>
        <v>60791</v>
      </c>
      <c r="U33" s="31">
        <v>30323</v>
      </c>
      <c r="V33" s="31">
        <v>30468</v>
      </c>
      <c r="W33" s="29">
        <f t="shared" si="7"/>
        <v>51623</v>
      </c>
      <c r="X33" s="31">
        <v>25907</v>
      </c>
      <c r="Y33" s="31">
        <v>25716</v>
      </c>
      <c r="Z33" s="29">
        <f t="shared" si="8"/>
        <v>72020</v>
      </c>
      <c r="AA33" s="31">
        <v>36362</v>
      </c>
      <c r="AB33" s="31">
        <v>35658</v>
      </c>
      <c r="AC33" s="29">
        <f t="shared" si="9"/>
        <v>49308</v>
      </c>
      <c r="AD33" s="31">
        <v>24876</v>
      </c>
      <c r="AE33" s="31">
        <v>24432</v>
      </c>
      <c r="AF33" s="29">
        <f t="shared" si="10"/>
        <v>61154</v>
      </c>
      <c r="AG33" s="31">
        <v>31070</v>
      </c>
      <c r="AH33" s="31">
        <v>30084</v>
      </c>
      <c r="AI33" s="29">
        <f t="shared" si="11"/>
        <v>63956</v>
      </c>
      <c r="AJ33" s="31">
        <v>32464</v>
      </c>
      <c r="AK33" s="31">
        <v>31492</v>
      </c>
      <c r="AL33" s="29">
        <f t="shared" si="12"/>
        <v>78920</v>
      </c>
      <c r="AM33" s="31">
        <v>40309</v>
      </c>
      <c r="AN33" s="31">
        <v>38611</v>
      </c>
      <c r="AO33" s="29">
        <f t="shared" si="13"/>
        <v>87802</v>
      </c>
      <c r="AP33" s="31">
        <v>44609</v>
      </c>
      <c r="AQ33" s="31">
        <v>43193</v>
      </c>
      <c r="AR33" s="29">
        <f t="shared" si="14"/>
        <v>89306</v>
      </c>
      <c r="AS33" s="31">
        <v>45542</v>
      </c>
      <c r="AT33" s="31">
        <v>43764</v>
      </c>
      <c r="AU33" s="29">
        <f t="shared" si="15"/>
        <v>89010</v>
      </c>
      <c r="AV33" s="31">
        <v>45237</v>
      </c>
      <c r="AW33" s="31">
        <v>43773</v>
      </c>
      <c r="AX33" s="29">
        <f t="shared" si="16"/>
        <v>86834</v>
      </c>
      <c r="AY33" s="31">
        <v>44377</v>
      </c>
      <c r="AZ33" s="31">
        <v>42457</v>
      </c>
      <c r="BA33" s="29">
        <f t="shared" si="17"/>
        <v>83737</v>
      </c>
      <c r="BB33" s="31">
        <v>42610</v>
      </c>
      <c r="BC33" s="31">
        <v>41127</v>
      </c>
      <c r="BD33" s="29">
        <f t="shared" si="18"/>
        <v>80179</v>
      </c>
      <c r="BE33" s="31">
        <v>40778</v>
      </c>
      <c r="BF33" s="31">
        <v>39401</v>
      </c>
      <c r="BG33" s="29">
        <f t="shared" si="19"/>
        <v>82338</v>
      </c>
      <c r="BH33" s="31">
        <v>41770</v>
      </c>
      <c r="BI33" s="31">
        <v>40568</v>
      </c>
      <c r="BJ33" s="29">
        <f t="shared" si="20"/>
        <v>78943</v>
      </c>
      <c r="BK33" s="31">
        <v>39886</v>
      </c>
      <c r="BL33" s="31">
        <v>39057</v>
      </c>
      <c r="BM33" s="29">
        <f t="shared" si="21"/>
        <v>79422</v>
      </c>
      <c r="BN33" s="31">
        <v>39683</v>
      </c>
      <c r="BO33" s="31">
        <v>39739</v>
      </c>
      <c r="BP33" s="29">
        <f t="shared" si="22"/>
        <v>78895</v>
      </c>
      <c r="BQ33" s="31">
        <v>39844</v>
      </c>
      <c r="BR33" s="31">
        <v>39051</v>
      </c>
      <c r="BS33" s="29">
        <f t="shared" si="23"/>
        <v>79203</v>
      </c>
      <c r="BT33" s="31">
        <v>40072</v>
      </c>
      <c r="BU33" s="31">
        <v>39131</v>
      </c>
      <c r="BV33" s="29">
        <f t="shared" si="24"/>
        <v>76677</v>
      </c>
      <c r="BW33" s="31">
        <v>38720</v>
      </c>
      <c r="BX33" s="31">
        <v>37957</v>
      </c>
      <c r="BY33" s="29">
        <f t="shared" si="25"/>
        <v>73079</v>
      </c>
      <c r="BZ33" s="31">
        <v>36788</v>
      </c>
      <c r="CA33" s="31">
        <v>36291</v>
      </c>
      <c r="CB33" s="29">
        <f t="shared" si="26"/>
        <v>75227</v>
      </c>
      <c r="CC33" s="31">
        <v>37966</v>
      </c>
      <c r="CD33" s="31">
        <v>37261</v>
      </c>
      <c r="CE33" s="29">
        <f t="shared" si="27"/>
        <v>75276</v>
      </c>
      <c r="CF33" s="31">
        <v>37911</v>
      </c>
      <c r="CG33" s="31">
        <v>37365</v>
      </c>
    </row>
    <row r="34" spans="1:85" ht="12.75">
      <c r="A34" s="38" t="s">
        <v>34</v>
      </c>
      <c r="B34" s="29">
        <f t="shared" si="0"/>
        <v>53596</v>
      </c>
      <c r="C34" s="30">
        <v>26603</v>
      </c>
      <c r="D34" s="30">
        <v>26993</v>
      </c>
      <c r="E34" s="29">
        <f t="shared" si="1"/>
        <v>50328</v>
      </c>
      <c r="F34" s="30">
        <v>25169</v>
      </c>
      <c r="G34" s="30">
        <v>25159</v>
      </c>
      <c r="H34" s="29">
        <f t="shared" si="2"/>
        <v>52508</v>
      </c>
      <c r="I34" s="31">
        <v>26111</v>
      </c>
      <c r="J34" s="31">
        <v>26397</v>
      </c>
      <c r="K34" s="29">
        <f t="shared" si="3"/>
        <v>54561</v>
      </c>
      <c r="L34" s="31">
        <v>27399</v>
      </c>
      <c r="M34" s="31">
        <v>27162</v>
      </c>
      <c r="N34" s="29">
        <f t="shared" si="4"/>
        <v>53772</v>
      </c>
      <c r="O34" s="31">
        <v>26881</v>
      </c>
      <c r="P34" s="31">
        <v>26891</v>
      </c>
      <c r="Q34" s="29">
        <f t="shared" si="5"/>
        <v>55745</v>
      </c>
      <c r="R34" s="31">
        <v>27848</v>
      </c>
      <c r="S34" s="31">
        <v>27897</v>
      </c>
      <c r="T34" s="29">
        <f t="shared" si="6"/>
        <v>59109</v>
      </c>
      <c r="U34" s="31">
        <v>29785</v>
      </c>
      <c r="V34" s="31">
        <v>29324</v>
      </c>
      <c r="W34" s="29">
        <f t="shared" si="7"/>
        <v>60554</v>
      </c>
      <c r="X34" s="31">
        <v>30165</v>
      </c>
      <c r="Y34" s="31">
        <v>30389</v>
      </c>
      <c r="Z34" s="29">
        <f t="shared" si="8"/>
        <v>51424</v>
      </c>
      <c r="AA34" s="31">
        <v>25772</v>
      </c>
      <c r="AB34" s="31">
        <v>25652</v>
      </c>
      <c r="AC34" s="29">
        <f t="shared" si="9"/>
        <v>71776</v>
      </c>
      <c r="AD34" s="31">
        <v>36195</v>
      </c>
      <c r="AE34" s="31">
        <v>35581</v>
      </c>
      <c r="AF34" s="29">
        <f t="shared" si="10"/>
        <v>49157</v>
      </c>
      <c r="AG34" s="31">
        <v>24750</v>
      </c>
      <c r="AH34" s="31">
        <v>24407</v>
      </c>
      <c r="AI34" s="29">
        <f t="shared" si="11"/>
        <v>60981</v>
      </c>
      <c r="AJ34" s="31">
        <v>30946</v>
      </c>
      <c r="AK34" s="31">
        <v>30035</v>
      </c>
      <c r="AL34" s="29">
        <f t="shared" si="12"/>
        <v>63758</v>
      </c>
      <c r="AM34" s="31">
        <v>32307</v>
      </c>
      <c r="AN34" s="31">
        <v>31451</v>
      </c>
      <c r="AO34" s="29">
        <f t="shared" si="13"/>
        <v>78666</v>
      </c>
      <c r="AP34" s="31">
        <v>40120</v>
      </c>
      <c r="AQ34" s="31">
        <v>38546</v>
      </c>
      <c r="AR34" s="29">
        <f t="shared" si="14"/>
        <v>87487</v>
      </c>
      <c r="AS34" s="31">
        <v>44359</v>
      </c>
      <c r="AT34" s="31">
        <v>43128</v>
      </c>
      <c r="AU34" s="29">
        <f t="shared" si="15"/>
        <v>89033</v>
      </c>
      <c r="AV34" s="31">
        <v>45313</v>
      </c>
      <c r="AW34" s="31">
        <v>43720</v>
      </c>
      <c r="AX34" s="29">
        <f t="shared" si="16"/>
        <v>88721</v>
      </c>
      <c r="AY34" s="31">
        <v>45020</v>
      </c>
      <c r="AZ34" s="31">
        <v>43701</v>
      </c>
      <c r="BA34" s="29">
        <f t="shared" si="17"/>
        <v>86564</v>
      </c>
      <c r="BB34" s="31">
        <v>44180</v>
      </c>
      <c r="BC34" s="31">
        <v>42384</v>
      </c>
      <c r="BD34" s="29">
        <f t="shared" si="18"/>
        <v>83459</v>
      </c>
      <c r="BE34" s="31">
        <v>42395</v>
      </c>
      <c r="BF34" s="31">
        <v>41064</v>
      </c>
      <c r="BG34" s="29">
        <f t="shared" si="19"/>
        <v>79894</v>
      </c>
      <c r="BH34" s="31">
        <v>40566</v>
      </c>
      <c r="BI34" s="31">
        <v>39328</v>
      </c>
      <c r="BJ34" s="29">
        <f t="shared" si="20"/>
        <v>82071</v>
      </c>
      <c r="BK34" s="31">
        <v>41568</v>
      </c>
      <c r="BL34" s="31">
        <v>40503</v>
      </c>
      <c r="BM34" s="29">
        <f t="shared" si="21"/>
        <v>78740</v>
      </c>
      <c r="BN34" s="31">
        <v>39733</v>
      </c>
      <c r="BO34" s="31">
        <v>39007</v>
      </c>
      <c r="BP34" s="29">
        <f t="shared" si="22"/>
        <v>79237</v>
      </c>
      <c r="BQ34" s="31">
        <v>39557</v>
      </c>
      <c r="BR34" s="31">
        <v>39680</v>
      </c>
      <c r="BS34" s="29">
        <f t="shared" si="23"/>
        <v>78665</v>
      </c>
      <c r="BT34" s="31">
        <v>39674</v>
      </c>
      <c r="BU34" s="31">
        <v>38991</v>
      </c>
      <c r="BV34" s="29">
        <f t="shared" si="24"/>
        <v>78971</v>
      </c>
      <c r="BW34" s="31">
        <v>39880</v>
      </c>
      <c r="BX34" s="31">
        <v>39091</v>
      </c>
      <c r="BY34" s="29">
        <f t="shared" si="25"/>
        <v>76519</v>
      </c>
      <c r="BZ34" s="31">
        <v>38589</v>
      </c>
      <c r="CA34" s="31">
        <v>37930</v>
      </c>
      <c r="CB34" s="29">
        <f t="shared" si="26"/>
        <v>72904</v>
      </c>
      <c r="CC34" s="31">
        <v>36638</v>
      </c>
      <c r="CD34" s="31">
        <v>36266</v>
      </c>
      <c r="CE34" s="29">
        <f t="shared" si="27"/>
        <v>75095</v>
      </c>
      <c r="CF34" s="31">
        <v>37861</v>
      </c>
      <c r="CG34" s="31">
        <v>37234</v>
      </c>
    </row>
    <row r="35" spans="1:85" ht="12.75">
      <c r="A35" s="38" t="s">
        <v>35</v>
      </c>
      <c r="B35" s="29">
        <f t="shared" si="0"/>
        <v>55525</v>
      </c>
      <c r="C35" s="30">
        <v>27819</v>
      </c>
      <c r="D35" s="30">
        <v>27706</v>
      </c>
      <c r="E35" s="29">
        <f t="shared" si="1"/>
        <v>53352</v>
      </c>
      <c r="F35" s="30">
        <v>26426</v>
      </c>
      <c r="G35" s="30">
        <v>26926</v>
      </c>
      <c r="H35" s="29">
        <f t="shared" si="2"/>
        <v>50127</v>
      </c>
      <c r="I35" s="31">
        <v>25025</v>
      </c>
      <c r="J35" s="31">
        <v>25102</v>
      </c>
      <c r="K35" s="29">
        <f t="shared" si="3"/>
        <v>52305</v>
      </c>
      <c r="L35" s="31">
        <v>25973</v>
      </c>
      <c r="M35" s="31">
        <v>26332</v>
      </c>
      <c r="N35" s="29">
        <f t="shared" si="4"/>
        <v>54336</v>
      </c>
      <c r="O35" s="31">
        <v>27237</v>
      </c>
      <c r="P35" s="31">
        <v>27099</v>
      </c>
      <c r="Q35" s="29">
        <f t="shared" si="5"/>
        <v>53544</v>
      </c>
      <c r="R35" s="31">
        <v>26710</v>
      </c>
      <c r="S35" s="31">
        <v>26834</v>
      </c>
      <c r="T35" s="29">
        <f t="shared" si="6"/>
        <v>55483</v>
      </c>
      <c r="U35" s="31">
        <v>27657</v>
      </c>
      <c r="V35" s="31">
        <v>27826</v>
      </c>
      <c r="W35" s="29">
        <f t="shared" si="7"/>
        <v>58871</v>
      </c>
      <c r="X35" s="31">
        <v>29613</v>
      </c>
      <c r="Y35" s="31">
        <v>29258</v>
      </c>
      <c r="Z35" s="29">
        <f t="shared" si="8"/>
        <v>60260</v>
      </c>
      <c r="AA35" s="31">
        <v>29946</v>
      </c>
      <c r="AB35" s="31">
        <v>30314</v>
      </c>
      <c r="AC35" s="29">
        <f t="shared" si="9"/>
        <v>51246</v>
      </c>
      <c r="AD35" s="31">
        <v>25639</v>
      </c>
      <c r="AE35" s="31">
        <v>25607</v>
      </c>
      <c r="AF35" s="29">
        <f t="shared" si="10"/>
        <v>71515</v>
      </c>
      <c r="AG35" s="31">
        <v>36006</v>
      </c>
      <c r="AH35" s="31">
        <v>35509</v>
      </c>
      <c r="AI35" s="29">
        <f t="shared" si="11"/>
        <v>49015</v>
      </c>
      <c r="AJ35" s="31">
        <v>24649</v>
      </c>
      <c r="AK35" s="31">
        <v>24366</v>
      </c>
      <c r="AL35" s="29">
        <f t="shared" si="12"/>
        <v>60759</v>
      </c>
      <c r="AM35" s="31">
        <v>30788</v>
      </c>
      <c r="AN35" s="31">
        <v>29971</v>
      </c>
      <c r="AO35" s="29">
        <f t="shared" si="13"/>
        <v>63532</v>
      </c>
      <c r="AP35" s="31">
        <v>32140</v>
      </c>
      <c r="AQ35" s="31">
        <v>31392</v>
      </c>
      <c r="AR35" s="29">
        <f t="shared" si="14"/>
        <v>78364</v>
      </c>
      <c r="AS35" s="31">
        <v>39904</v>
      </c>
      <c r="AT35" s="31">
        <v>38460</v>
      </c>
      <c r="AU35" s="29">
        <f t="shared" si="15"/>
        <v>87141</v>
      </c>
      <c r="AV35" s="31">
        <v>44115</v>
      </c>
      <c r="AW35" s="31">
        <v>43026</v>
      </c>
      <c r="AX35" s="29">
        <f t="shared" si="16"/>
        <v>88717</v>
      </c>
      <c r="AY35" s="31">
        <v>45086</v>
      </c>
      <c r="AZ35" s="31">
        <v>43631</v>
      </c>
      <c r="BA35" s="29">
        <f t="shared" si="17"/>
        <v>88430</v>
      </c>
      <c r="BB35" s="31">
        <v>44814</v>
      </c>
      <c r="BC35" s="31">
        <v>43616</v>
      </c>
      <c r="BD35" s="29">
        <f t="shared" si="18"/>
        <v>86293</v>
      </c>
      <c r="BE35" s="31">
        <v>43972</v>
      </c>
      <c r="BF35" s="31">
        <v>42321</v>
      </c>
      <c r="BG35" s="29">
        <f t="shared" si="19"/>
        <v>83189</v>
      </c>
      <c r="BH35" s="31">
        <v>42188</v>
      </c>
      <c r="BI35" s="31">
        <v>41001</v>
      </c>
      <c r="BJ35" s="29">
        <f t="shared" si="20"/>
        <v>79595</v>
      </c>
      <c r="BK35" s="31">
        <v>40337</v>
      </c>
      <c r="BL35" s="31">
        <v>39258</v>
      </c>
      <c r="BM35" s="29">
        <f t="shared" si="21"/>
        <v>81839</v>
      </c>
      <c r="BN35" s="31">
        <v>41400</v>
      </c>
      <c r="BO35" s="31">
        <v>40439</v>
      </c>
      <c r="BP35" s="29">
        <f t="shared" si="22"/>
        <v>78515</v>
      </c>
      <c r="BQ35" s="31">
        <v>39553</v>
      </c>
      <c r="BR35" s="31">
        <v>38962</v>
      </c>
      <c r="BS35" s="29">
        <f t="shared" si="23"/>
        <v>78997</v>
      </c>
      <c r="BT35" s="31">
        <v>39380</v>
      </c>
      <c r="BU35" s="31">
        <v>39617</v>
      </c>
      <c r="BV35" s="29">
        <f t="shared" si="24"/>
        <v>78454</v>
      </c>
      <c r="BW35" s="31">
        <v>39518</v>
      </c>
      <c r="BX35" s="31">
        <v>38936</v>
      </c>
      <c r="BY35" s="29">
        <f t="shared" si="25"/>
        <v>78732</v>
      </c>
      <c r="BZ35" s="31">
        <v>39676</v>
      </c>
      <c r="CA35" s="31">
        <v>39056</v>
      </c>
      <c r="CB35" s="29">
        <f t="shared" si="26"/>
        <v>76339</v>
      </c>
      <c r="CC35" s="31">
        <v>38425</v>
      </c>
      <c r="CD35" s="31">
        <v>37914</v>
      </c>
      <c r="CE35" s="29">
        <f t="shared" si="27"/>
        <v>72803</v>
      </c>
      <c r="CF35" s="31">
        <v>36539</v>
      </c>
      <c r="CG35" s="31">
        <v>36264</v>
      </c>
    </row>
    <row r="36" spans="1:85" ht="12.75">
      <c r="A36" s="38" t="s">
        <v>36</v>
      </c>
      <c r="B36" s="29">
        <f t="shared" si="0"/>
        <v>57667</v>
      </c>
      <c r="C36" s="30">
        <v>28385</v>
      </c>
      <c r="D36" s="30">
        <v>29282</v>
      </c>
      <c r="E36" s="29">
        <f t="shared" si="1"/>
        <v>55236</v>
      </c>
      <c r="F36" s="30">
        <v>27608</v>
      </c>
      <c r="G36" s="30">
        <v>27628</v>
      </c>
      <c r="H36" s="29">
        <f t="shared" si="2"/>
        <v>53067</v>
      </c>
      <c r="I36" s="31">
        <v>26219</v>
      </c>
      <c r="J36" s="31">
        <v>26848</v>
      </c>
      <c r="K36" s="29">
        <f t="shared" si="3"/>
        <v>49923</v>
      </c>
      <c r="L36" s="31">
        <v>24867</v>
      </c>
      <c r="M36" s="31">
        <v>25056</v>
      </c>
      <c r="N36" s="29">
        <f t="shared" si="4"/>
        <v>52122</v>
      </c>
      <c r="O36" s="31">
        <v>25825</v>
      </c>
      <c r="P36" s="31">
        <v>26297</v>
      </c>
      <c r="Q36" s="29">
        <f t="shared" si="5"/>
        <v>54044</v>
      </c>
      <c r="R36" s="31">
        <v>27017</v>
      </c>
      <c r="S36" s="31">
        <v>27027</v>
      </c>
      <c r="T36" s="29">
        <f t="shared" si="6"/>
        <v>53263</v>
      </c>
      <c r="U36" s="31">
        <v>26510</v>
      </c>
      <c r="V36" s="31">
        <v>26753</v>
      </c>
      <c r="W36" s="29">
        <f t="shared" si="7"/>
        <v>55230</v>
      </c>
      <c r="X36" s="31">
        <v>27479</v>
      </c>
      <c r="Y36" s="31">
        <v>27751</v>
      </c>
      <c r="Z36" s="29">
        <f t="shared" si="8"/>
        <v>58531</v>
      </c>
      <c r="AA36" s="31">
        <v>29365</v>
      </c>
      <c r="AB36" s="31">
        <v>29166</v>
      </c>
      <c r="AC36" s="29">
        <f t="shared" si="9"/>
        <v>59990</v>
      </c>
      <c r="AD36" s="31">
        <v>29778</v>
      </c>
      <c r="AE36" s="31">
        <v>30212</v>
      </c>
      <c r="AF36" s="29">
        <f t="shared" si="10"/>
        <v>51053</v>
      </c>
      <c r="AG36" s="31">
        <v>25492</v>
      </c>
      <c r="AH36" s="31">
        <v>25561</v>
      </c>
      <c r="AI36" s="29">
        <f t="shared" si="11"/>
        <v>71259</v>
      </c>
      <c r="AJ36" s="31">
        <v>35810</v>
      </c>
      <c r="AK36" s="31">
        <v>35449</v>
      </c>
      <c r="AL36" s="29">
        <f t="shared" si="12"/>
        <v>48851</v>
      </c>
      <c r="AM36" s="31">
        <v>24521</v>
      </c>
      <c r="AN36" s="31">
        <v>24330</v>
      </c>
      <c r="AO36" s="29">
        <f t="shared" si="13"/>
        <v>60528</v>
      </c>
      <c r="AP36" s="31">
        <v>30600</v>
      </c>
      <c r="AQ36" s="31">
        <v>29928</v>
      </c>
      <c r="AR36" s="29">
        <f t="shared" si="14"/>
        <v>63285</v>
      </c>
      <c r="AS36" s="31">
        <v>31940</v>
      </c>
      <c r="AT36" s="31">
        <v>31345</v>
      </c>
      <c r="AU36" s="29">
        <f t="shared" si="15"/>
        <v>78071</v>
      </c>
      <c r="AV36" s="31">
        <v>39703</v>
      </c>
      <c r="AW36" s="31">
        <v>38368</v>
      </c>
      <c r="AX36" s="29">
        <f t="shared" si="16"/>
        <v>86806</v>
      </c>
      <c r="AY36" s="31">
        <v>43868</v>
      </c>
      <c r="AZ36" s="31">
        <v>42938</v>
      </c>
      <c r="BA36" s="29">
        <f t="shared" si="17"/>
        <v>88338</v>
      </c>
      <c r="BB36" s="31">
        <v>44800</v>
      </c>
      <c r="BC36" s="31">
        <v>43538</v>
      </c>
      <c r="BD36" s="29">
        <f t="shared" si="18"/>
        <v>88121</v>
      </c>
      <c r="BE36" s="31">
        <v>44566</v>
      </c>
      <c r="BF36" s="31">
        <v>43555</v>
      </c>
      <c r="BG36" s="29">
        <f t="shared" si="19"/>
        <v>85992</v>
      </c>
      <c r="BH36" s="31">
        <v>43755</v>
      </c>
      <c r="BI36" s="31">
        <v>42237</v>
      </c>
      <c r="BJ36" s="29">
        <f t="shared" si="20"/>
        <v>82846</v>
      </c>
      <c r="BK36" s="31">
        <v>41941</v>
      </c>
      <c r="BL36" s="31">
        <v>40905</v>
      </c>
      <c r="BM36" s="29">
        <f t="shared" si="21"/>
        <v>79322</v>
      </c>
      <c r="BN36" s="31">
        <v>40123</v>
      </c>
      <c r="BO36" s="31">
        <v>39199</v>
      </c>
      <c r="BP36" s="29">
        <f t="shared" si="22"/>
        <v>81551</v>
      </c>
      <c r="BQ36" s="31">
        <v>41199</v>
      </c>
      <c r="BR36" s="31">
        <v>40352</v>
      </c>
      <c r="BS36" s="29">
        <f t="shared" si="23"/>
        <v>78269</v>
      </c>
      <c r="BT36" s="31">
        <v>39363</v>
      </c>
      <c r="BU36" s="31">
        <v>38906</v>
      </c>
      <c r="BV36" s="29">
        <f t="shared" si="24"/>
        <v>78732</v>
      </c>
      <c r="BW36" s="31">
        <v>39154</v>
      </c>
      <c r="BX36" s="31">
        <v>39578</v>
      </c>
      <c r="BY36" s="29">
        <f t="shared" si="25"/>
        <v>78206</v>
      </c>
      <c r="BZ36" s="31">
        <v>39322</v>
      </c>
      <c r="CA36" s="31">
        <v>38884</v>
      </c>
      <c r="CB36" s="29">
        <f t="shared" si="26"/>
        <v>78513</v>
      </c>
      <c r="CC36" s="31">
        <v>39513</v>
      </c>
      <c r="CD36" s="31">
        <v>39000</v>
      </c>
      <c r="CE36" s="29">
        <f t="shared" si="27"/>
        <v>76186</v>
      </c>
      <c r="CF36" s="31">
        <v>38276</v>
      </c>
      <c r="CG36" s="31">
        <v>37910</v>
      </c>
    </row>
    <row r="37" spans="1:85" ht="12.75">
      <c r="A37" s="38" t="s">
        <v>37</v>
      </c>
      <c r="B37" s="29">
        <f t="shared" si="0"/>
        <v>57164</v>
      </c>
      <c r="C37" s="30">
        <v>27804</v>
      </c>
      <c r="D37" s="30">
        <v>29360</v>
      </c>
      <c r="E37" s="29">
        <f t="shared" si="1"/>
        <v>57320</v>
      </c>
      <c r="F37" s="30">
        <v>28118</v>
      </c>
      <c r="G37" s="30">
        <v>29202</v>
      </c>
      <c r="H37" s="29">
        <f t="shared" si="2"/>
        <v>54960</v>
      </c>
      <c r="I37" s="31">
        <v>27400</v>
      </c>
      <c r="J37" s="31">
        <v>27560</v>
      </c>
      <c r="K37" s="29">
        <f t="shared" si="3"/>
        <v>52819</v>
      </c>
      <c r="L37" s="31">
        <v>26030</v>
      </c>
      <c r="M37" s="31">
        <v>26789</v>
      </c>
      <c r="N37" s="29">
        <f t="shared" si="4"/>
        <v>49661</v>
      </c>
      <c r="O37" s="31">
        <v>24690</v>
      </c>
      <c r="P37" s="31">
        <v>24971</v>
      </c>
      <c r="Q37" s="29">
        <f t="shared" si="5"/>
        <v>51875</v>
      </c>
      <c r="R37" s="31">
        <v>25649</v>
      </c>
      <c r="S37" s="31">
        <v>26226</v>
      </c>
      <c r="T37" s="29">
        <f t="shared" si="6"/>
        <v>53724</v>
      </c>
      <c r="U37" s="31">
        <v>26768</v>
      </c>
      <c r="V37" s="31">
        <v>26956</v>
      </c>
      <c r="W37" s="29">
        <f t="shared" si="7"/>
        <v>52988</v>
      </c>
      <c r="X37" s="31">
        <v>26307</v>
      </c>
      <c r="Y37" s="31">
        <v>26681</v>
      </c>
      <c r="Z37" s="29">
        <f t="shared" si="8"/>
        <v>54964</v>
      </c>
      <c r="AA37" s="31">
        <v>27290</v>
      </c>
      <c r="AB37" s="31">
        <v>27674</v>
      </c>
      <c r="AC37" s="29">
        <f t="shared" si="9"/>
        <v>58264</v>
      </c>
      <c r="AD37" s="31">
        <v>29174</v>
      </c>
      <c r="AE37" s="31">
        <v>29090</v>
      </c>
      <c r="AF37" s="29">
        <f t="shared" si="10"/>
        <v>59749</v>
      </c>
      <c r="AG37" s="31">
        <v>29595</v>
      </c>
      <c r="AH37" s="31">
        <v>30154</v>
      </c>
      <c r="AI37" s="29">
        <f t="shared" si="11"/>
        <v>50882</v>
      </c>
      <c r="AJ37" s="31">
        <v>25343</v>
      </c>
      <c r="AK37" s="31">
        <v>25539</v>
      </c>
      <c r="AL37" s="29">
        <f t="shared" si="12"/>
        <v>71009</v>
      </c>
      <c r="AM37" s="31">
        <v>35634</v>
      </c>
      <c r="AN37" s="31">
        <v>35375</v>
      </c>
      <c r="AO37" s="29">
        <f t="shared" si="13"/>
        <v>48636</v>
      </c>
      <c r="AP37" s="31">
        <v>24362</v>
      </c>
      <c r="AQ37" s="31">
        <v>24274</v>
      </c>
      <c r="AR37" s="29">
        <f t="shared" si="14"/>
        <v>60260</v>
      </c>
      <c r="AS37" s="31">
        <v>30411</v>
      </c>
      <c r="AT37" s="31">
        <v>29849</v>
      </c>
      <c r="AU37" s="29">
        <f t="shared" si="15"/>
        <v>62999</v>
      </c>
      <c r="AV37" s="31">
        <v>31721</v>
      </c>
      <c r="AW37" s="31">
        <v>31278</v>
      </c>
      <c r="AX37" s="29">
        <f t="shared" si="16"/>
        <v>77761</v>
      </c>
      <c r="AY37" s="31">
        <v>39474</v>
      </c>
      <c r="AZ37" s="31">
        <v>38287</v>
      </c>
      <c r="BA37" s="29">
        <f t="shared" si="17"/>
        <v>86431</v>
      </c>
      <c r="BB37" s="31">
        <v>43570</v>
      </c>
      <c r="BC37" s="31">
        <v>42861</v>
      </c>
      <c r="BD37" s="29">
        <f t="shared" si="18"/>
        <v>87975</v>
      </c>
      <c r="BE37" s="31">
        <v>44518</v>
      </c>
      <c r="BF37" s="31">
        <v>43457</v>
      </c>
      <c r="BG37" s="29">
        <f t="shared" si="19"/>
        <v>87781</v>
      </c>
      <c r="BH37" s="31">
        <v>44306</v>
      </c>
      <c r="BI37" s="31">
        <v>43475</v>
      </c>
      <c r="BJ37" s="29">
        <f t="shared" si="20"/>
        <v>85621</v>
      </c>
      <c r="BK37" s="31">
        <v>43490</v>
      </c>
      <c r="BL37" s="31">
        <v>42131</v>
      </c>
      <c r="BM37" s="29">
        <f t="shared" si="21"/>
        <v>82591</v>
      </c>
      <c r="BN37" s="31">
        <v>41744</v>
      </c>
      <c r="BO37" s="31">
        <v>40847</v>
      </c>
      <c r="BP37" s="29">
        <f t="shared" si="22"/>
        <v>79062</v>
      </c>
      <c r="BQ37" s="31">
        <v>39923</v>
      </c>
      <c r="BR37" s="31">
        <v>39139</v>
      </c>
      <c r="BS37" s="29">
        <f t="shared" si="23"/>
        <v>81265</v>
      </c>
      <c r="BT37" s="31">
        <v>40988</v>
      </c>
      <c r="BU37" s="31">
        <v>40277</v>
      </c>
      <c r="BV37" s="29">
        <f t="shared" si="24"/>
        <v>78023</v>
      </c>
      <c r="BW37" s="31">
        <v>39163</v>
      </c>
      <c r="BX37" s="31">
        <v>38860</v>
      </c>
      <c r="BY37" s="29">
        <f t="shared" si="25"/>
        <v>78454</v>
      </c>
      <c r="BZ37" s="31">
        <v>38936</v>
      </c>
      <c r="CA37" s="31">
        <v>39518</v>
      </c>
      <c r="CB37" s="29">
        <f t="shared" si="26"/>
        <v>77948</v>
      </c>
      <c r="CC37" s="31">
        <v>39135</v>
      </c>
      <c r="CD37" s="31">
        <v>38813</v>
      </c>
      <c r="CE37" s="29">
        <f t="shared" si="27"/>
        <v>78281</v>
      </c>
      <c r="CF37" s="31">
        <v>39320</v>
      </c>
      <c r="CG37" s="31">
        <v>38961</v>
      </c>
    </row>
    <row r="38" spans="1:85" ht="12.75">
      <c r="A38" s="38" t="s">
        <v>38</v>
      </c>
      <c r="B38" s="29">
        <f t="shared" si="0"/>
        <v>56724</v>
      </c>
      <c r="C38" s="30">
        <v>27716</v>
      </c>
      <c r="D38" s="30">
        <v>29008</v>
      </c>
      <c r="E38" s="29">
        <f t="shared" si="1"/>
        <v>56812</v>
      </c>
      <c r="F38" s="30">
        <v>27549</v>
      </c>
      <c r="G38" s="30">
        <v>29263</v>
      </c>
      <c r="H38" s="29">
        <f t="shared" si="2"/>
        <v>56968</v>
      </c>
      <c r="I38" s="31">
        <v>27856</v>
      </c>
      <c r="J38" s="31">
        <v>29112</v>
      </c>
      <c r="K38" s="29">
        <f t="shared" si="3"/>
        <v>54676</v>
      </c>
      <c r="L38" s="31">
        <v>27197</v>
      </c>
      <c r="M38" s="31">
        <v>27479</v>
      </c>
      <c r="N38" s="29">
        <f t="shared" si="4"/>
        <v>52538</v>
      </c>
      <c r="O38" s="31">
        <v>25831</v>
      </c>
      <c r="P38" s="31">
        <v>26707</v>
      </c>
      <c r="Q38" s="29">
        <f t="shared" si="5"/>
        <v>49396</v>
      </c>
      <c r="R38" s="31">
        <v>24499</v>
      </c>
      <c r="S38" s="31">
        <v>24897</v>
      </c>
      <c r="T38" s="29">
        <f t="shared" si="6"/>
        <v>51611</v>
      </c>
      <c r="U38" s="31">
        <v>25438</v>
      </c>
      <c r="V38" s="31">
        <v>26173</v>
      </c>
      <c r="W38" s="29">
        <f t="shared" si="7"/>
        <v>53445</v>
      </c>
      <c r="X38" s="31">
        <v>26562</v>
      </c>
      <c r="Y38" s="31">
        <v>26883</v>
      </c>
      <c r="Z38" s="29">
        <f t="shared" si="8"/>
        <v>52681</v>
      </c>
      <c r="AA38" s="31">
        <v>26107</v>
      </c>
      <c r="AB38" s="31">
        <v>26574</v>
      </c>
      <c r="AC38" s="29">
        <f t="shared" si="9"/>
        <v>54705</v>
      </c>
      <c r="AD38" s="31">
        <v>27104</v>
      </c>
      <c r="AE38" s="31">
        <v>27601</v>
      </c>
      <c r="AF38" s="29">
        <f t="shared" si="10"/>
        <v>57928</v>
      </c>
      <c r="AG38" s="31">
        <v>28931</v>
      </c>
      <c r="AH38" s="31">
        <v>28997</v>
      </c>
      <c r="AI38" s="29">
        <f t="shared" si="11"/>
        <v>59516</v>
      </c>
      <c r="AJ38" s="31">
        <v>29425</v>
      </c>
      <c r="AK38" s="31">
        <v>30091</v>
      </c>
      <c r="AL38" s="29">
        <f t="shared" si="12"/>
        <v>50639</v>
      </c>
      <c r="AM38" s="31">
        <v>25150</v>
      </c>
      <c r="AN38" s="31">
        <v>25489</v>
      </c>
      <c r="AO38" s="29">
        <f t="shared" si="13"/>
        <v>70678</v>
      </c>
      <c r="AP38" s="31">
        <v>35391</v>
      </c>
      <c r="AQ38" s="31">
        <v>35287</v>
      </c>
      <c r="AR38" s="29">
        <f t="shared" si="14"/>
        <v>48399</v>
      </c>
      <c r="AS38" s="31">
        <v>24212</v>
      </c>
      <c r="AT38" s="31">
        <v>24187</v>
      </c>
      <c r="AU38" s="29">
        <f t="shared" si="15"/>
        <v>59957</v>
      </c>
      <c r="AV38" s="31">
        <v>30205</v>
      </c>
      <c r="AW38" s="31">
        <v>29752</v>
      </c>
      <c r="AX38" s="29">
        <f t="shared" si="16"/>
        <v>62725</v>
      </c>
      <c r="AY38" s="31">
        <v>31529</v>
      </c>
      <c r="AZ38" s="31">
        <v>31196</v>
      </c>
      <c r="BA38" s="29">
        <f t="shared" si="17"/>
        <v>77393</v>
      </c>
      <c r="BB38" s="31">
        <v>39207</v>
      </c>
      <c r="BC38" s="31">
        <v>38186</v>
      </c>
      <c r="BD38" s="29">
        <f t="shared" si="18"/>
        <v>86014</v>
      </c>
      <c r="BE38" s="31">
        <v>43259</v>
      </c>
      <c r="BF38" s="31">
        <v>42755</v>
      </c>
      <c r="BG38" s="29">
        <f t="shared" si="19"/>
        <v>87602</v>
      </c>
      <c r="BH38" s="31">
        <v>44227</v>
      </c>
      <c r="BI38" s="31">
        <v>43375</v>
      </c>
      <c r="BJ38" s="29">
        <f t="shared" si="20"/>
        <v>87352</v>
      </c>
      <c r="BK38" s="31">
        <v>43977</v>
      </c>
      <c r="BL38" s="31">
        <v>43375</v>
      </c>
      <c r="BM38" s="29">
        <f t="shared" si="21"/>
        <v>85270</v>
      </c>
      <c r="BN38" s="31">
        <v>43218</v>
      </c>
      <c r="BO38" s="31">
        <v>42052</v>
      </c>
      <c r="BP38" s="29">
        <f t="shared" si="22"/>
        <v>82182</v>
      </c>
      <c r="BQ38" s="31">
        <v>41469</v>
      </c>
      <c r="BR38" s="31">
        <v>40713</v>
      </c>
      <c r="BS38" s="29">
        <f t="shared" si="23"/>
        <v>78754</v>
      </c>
      <c r="BT38" s="31">
        <v>39678</v>
      </c>
      <c r="BU38" s="31">
        <v>39076</v>
      </c>
      <c r="BV38" s="29">
        <f t="shared" si="24"/>
        <v>80915</v>
      </c>
      <c r="BW38" s="31">
        <v>40742</v>
      </c>
      <c r="BX38" s="31">
        <v>40173</v>
      </c>
      <c r="BY38" s="29">
        <f t="shared" si="25"/>
        <v>77710</v>
      </c>
      <c r="BZ38" s="31">
        <v>38934</v>
      </c>
      <c r="CA38" s="31">
        <v>38776</v>
      </c>
      <c r="CB38" s="29">
        <f t="shared" si="26"/>
        <v>78166</v>
      </c>
      <c r="CC38" s="31">
        <v>38715</v>
      </c>
      <c r="CD38" s="31">
        <v>39451</v>
      </c>
      <c r="CE38" s="29">
        <f t="shared" si="27"/>
        <v>77676</v>
      </c>
      <c r="CF38" s="31">
        <v>38913</v>
      </c>
      <c r="CG38" s="31">
        <v>38763</v>
      </c>
    </row>
    <row r="39" spans="1:85" ht="12.75">
      <c r="A39" s="38" t="s">
        <v>39</v>
      </c>
      <c r="B39" s="29">
        <f t="shared" si="0"/>
        <v>54477</v>
      </c>
      <c r="C39" s="30">
        <v>26370</v>
      </c>
      <c r="D39" s="30">
        <v>28107</v>
      </c>
      <c r="E39" s="29">
        <f t="shared" si="1"/>
        <v>56359</v>
      </c>
      <c r="F39" s="30">
        <v>27442</v>
      </c>
      <c r="G39" s="30">
        <v>28917</v>
      </c>
      <c r="H39" s="29">
        <f t="shared" si="2"/>
        <v>56442</v>
      </c>
      <c r="I39" s="31">
        <v>27266</v>
      </c>
      <c r="J39" s="31">
        <v>29176</v>
      </c>
      <c r="K39" s="29">
        <f t="shared" si="3"/>
        <v>56618</v>
      </c>
      <c r="L39" s="31">
        <v>27616</v>
      </c>
      <c r="M39" s="31">
        <v>29002</v>
      </c>
      <c r="N39" s="29">
        <f t="shared" si="4"/>
        <v>54364</v>
      </c>
      <c r="O39" s="31">
        <v>26970</v>
      </c>
      <c r="P39" s="31">
        <v>27394</v>
      </c>
      <c r="Q39" s="29">
        <f t="shared" si="5"/>
        <v>52235</v>
      </c>
      <c r="R39" s="31">
        <v>25602</v>
      </c>
      <c r="S39" s="31">
        <v>26633</v>
      </c>
      <c r="T39" s="29">
        <f t="shared" si="6"/>
        <v>49085</v>
      </c>
      <c r="U39" s="31">
        <v>24281</v>
      </c>
      <c r="V39" s="31">
        <v>24804</v>
      </c>
      <c r="W39" s="29">
        <f t="shared" si="7"/>
        <v>51284</v>
      </c>
      <c r="X39" s="31">
        <v>25219</v>
      </c>
      <c r="Y39" s="31">
        <v>26065</v>
      </c>
      <c r="Z39" s="29">
        <f t="shared" si="8"/>
        <v>53158</v>
      </c>
      <c r="AA39" s="31">
        <v>26354</v>
      </c>
      <c r="AB39" s="31">
        <v>26804</v>
      </c>
      <c r="AC39" s="29">
        <f t="shared" si="9"/>
        <v>52408</v>
      </c>
      <c r="AD39" s="31">
        <v>25898</v>
      </c>
      <c r="AE39" s="31">
        <v>26510</v>
      </c>
      <c r="AF39" s="29">
        <f t="shared" si="10"/>
        <v>54441</v>
      </c>
      <c r="AG39" s="31">
        <v>26897</v>
      </c>
      <c r="AH39" s="31">
        <v>27544</v>
      </c>
      <c r="AI39" s="29">
        <f t="shared" si="11"/>
        <v>57705</v>
      </c>
      <c r="AJ39" s="31">
        <v>28748</v>
      </c>
      <c r="AK39" s="31">
        <v>28957</v>
      </c>
      <c r="AL39" s="29">
        <f t="shared" si="12"/>
        <v>59222</v>
      </c>
      <c r="AM39" s="31">
        <v>29180</v>
      </c>
      <c r="AN39" s="31">
        <v>30042</v>
      </c>
      <c r="AO39" s="29">
        <f t="shared" si="13"/>
        <v>50391</v>
      </c>
      <c r="AP39" s="31">
        <v>24959</v>
      </c>
      <c r="AQ39" s="31">
        <v>25432</v>
      </c>
      <c r="AR39" s="29">
        <f t="shared" si="14"/>
        <v>70339</v>
      </c>
      <c r="AS39" s="31">
        <v>35146</v>
      </c>
      <c r="AT39" s="31">
        <v>35193</v>
      </c>
      <c r="AU39" s="29">
        <f t="shared" si="15"/>
        <v>48148</v>
      </c>
      <c r="AV39" s="31">
        <v>24034</v>
      </c>
      <c r="AW39" s="31">
        <v>24114</v>
      </c>
      <c r="AX39" s="29">
        <f t="shared" si="16"/>
        <v>59677</v>
      </c>
      <c r="AY39" s="31">
        <v>29992</v>
      </c>
      <c r="AZ39" s="31">
        <v>29685</v>
      </c>
      <c r="BA39" s="29">
        <f t="shared" si="17"/>
        <v>62395</v>
      </c>
      <c r="BB39" s="31">
        <v>31292</v>
      </c>
      <c r="BC39" s="31">
        <v>31103</v>
      </c>
      <c r="BD39" s="29">
        <f t="shared" si="18"/>
        <v>76993</v>
      </c>
      <c r="BE39" s="31">
        <v>38923</v>
      </c>
      <c r="BF39" s="31">
        <v>38070</v>
      </c>
      <c r="BG39" s="29">
        <f t="shared" si="19"/>
        <v>85616</v>
      </c>
      <c r="BH39" s="31">
        <v>42989</v>
      </c>
      <c r="BI39" s="31">
        <v>42627</v>
      </c>
      <c r="BJ39" s="29">
        <f t="shared" si="20"/>
        <v>87176</v>
      </c>
      <c r="BK39" s="31">
        <v>43913</v>
      </c>
      <c r="BL39" s="31">
        <v>43263</v>
      </c>
      <c r="BM39" s="29">
        <f t="shared" si="21"/>
        <v>86995</v>
      </c>
      <c r="BN39" s="31">
        <v>43751</v>
      </c>
      <c r="BO39" s="31">
        <v>43244</v>
      </c>
      <c r="BP39" s="29">
        <f t="shared" si="22"/>
        <v>84884</v>
      </c>
      <c r="BQ39" s="31">
        <v>42920</v>
      </c>
      <c r="BR39" s="31">
        <v>41964</v>
      </c>
      <c r="BS39" s="29">
        <f t="shared" si="23"/>
        <v>81810</v>
      </c>
      <c r="BT39" s="31">
        <v>41201</v>
      </c>
      <c r="BU39" s="31">
        <v>40609</v>
      </c>
      <c r="BV39" s="29">
        <f t="shared" si="24"/>
        <v>78431</v>
      </c>
      <c r="BW39" s="31">
        <v>39441</v>
      </c>
      <c r="BX39" s="31">
        <v>38990</v>
      </c>
      <c r="BY39" s="29">
        <f t="shared" si="25"/>
        <v>80528</v>
      </c>
      <c r="BZ39" s="31">
        <v>40447</v>
      </c>
      <c r="CA39" s="31">
        <v>40081</v>
      </c>
      <c r="CB39" s="29">
        <f t="shared" si="26"/>
        <v>77457</v>
      </c>
      <c r="CC39" s="31">
        <v>38725</v>
      </c>
      <c r="CD39" s="31">
        <v>38732</v>
      </c>
      <c r="CE39" s="29">
        <f t="shared" si="27"/>
        <v>77900</v>
      </c>
      <c r="CF39" s="31">
        <v>38501</v>
      </c>
      <c r="CG39" s="31">
        <v>39399</v>
      </c>
    </row>
    <row r="40" spans="1:85" ht="12.75">
      <c r="A40" s="38" t="s">
        <v>40</v>
      </c>
      <c r="B40" s="29">
        <f t="shared" si="0"/>
        <v>54656</v>
      </c>
      <c r="C40" s="30">
        <v>26234</v>
      </c>
      <c r="D40" s="30">
        <v>28422</v>
      </c>
      <c r="E40" s="29">
        <f t="shared" si="1"/>
        <v>54042</v>
      </c>
      <c r="F40" s="30">
        <v>26032</v>
      </c>
      <c r="G40" s="30">
        <v>28010</v>
      </c>
      <c r="H40" s="29">
        <f t="shared" si="2"/>
        <v>55941</v>
      </c>
      <c r="I40" s="31">
        <v>27137</v>
      </c>
      <c r="J40" s="31">
        <v>28804</v>
      </c>
      <c r="K40" s="29">
        <f t="shared" si="3"/>
        <v>56055</v>
      </c>
      <c r="L40" s="31">
        <v>26956</v>
      </c>
      <c r="M40" s="31">
        <v>29099</v>
      </c>
      <c r="N40" s="29">
        <f t="shared" si="4"/>
        <v>56206</v>
      </c>
      <c r="O40" s="31">
        <v>27310</v>
      </c>
      <c r="P40" s="31">
        <v>28896</v>
      </c>
      <c r="Q40" s="29">
        <f t="shared" si="5"/>
        <v>53986</v>
      </c>
      <c r="R40" s="31">
        <v>26684</v>
      </c>
      <c r="S40" s="31">
        <v>27302</v>
      </c>
      <c r="T40" s="29">
        <f t="shared" si="6"/>
        <v>51889</v>
      </c>
      <c r="U40" s="31">
        <v>25349</v>
      </c>
      <c r="V40" s="31">
        <v>26540</v>
      </c>
      <c r="W40" s="29">
        <f t="shared" si="7"/>
        <v>48741</v>
      </c>
      <c r="X40" s="31">
        <v>24039</v>
      </c>
      <c r="Y40" s="31">
        <v>24702</v>
      </c>
      <c r="Z40" s="29">
        <f t="shared" si="8"/>
        <v>50939</v>
      </c>
      <c r="AA40" s="31">
        <v>24975</v>
      </c>
      <c r="AB40" s="31">
        <v>25964</v>
      </c>
      <c r="AC40" s="29">
        <f t="shared" si="9"/>
        <v>52810</v>
      </c>
      <c r="AD40" s="31">
        <v>26101</v>
      </c>
      <c r="AE40" s="31">
        <v>26709</v>
      </c>
      <c r="AF40" s="29">
        <f t="shared" si="10"/>
        <v>52094</v>
      </c>
      <c r="AG40" s="31">
        <v>25673</v>
      </c>
      <c r="AH40" s="31">
        <v>26421</v>
      </c>
      <c r="AI40" s="29">
        <f t="shared" si="11"/>
        <v>54223</v>
      </c>
      <c r="AJ40" s="31">
        <v>26728</v>
      </c>
      <c r="AK40" s="31">
        <v>27495</v>
      </c>
      <c r="AL40" s="29">
        <f t="shared" si="12"/>
        <v>57449</v>
      </c>
      <c r="AM40" s="31">
        <v>28553</v>
      </c>
      <c r="AN40" s="31">
        <v>28896</v>
      </c>
      <c r="AO40" s="29">
        <f t="shared" si="13"/>
        <v>58911</v>
      </c>
      <c r="AP40" s="31">
        <v>28948</v>
      </c>
      <c r="AQ40" s="31">
        <v>29963</v>
      </c>
      <c r="AR40" s="29">
        <f t="shared" si="14"/>
        <v>50152</v>
      </c>
      <c r="AS40" s="31">
        <v>24786</v>
      </c>
      <c r="AT40" s="31">
        <v>25366</v>
      </c>
      <c r="AU40" s="29">
        <f t="shared" si="15"/>
        <v>69936</v>
      </c>
      <c r="AV40" s="31">
        <v>34860</v>
      </c>
      <c r="AW40" s="31">
        <v>35076</v>
      </c>
      <c r="AX40" s="29">
        <f t="shared" si="16"/>
        <v>47921</v>
      </c>
      <c r="AY40" s="31">
        <v>23866</v>
      </c>
      <c r="AZ40" s="31">
        <v>24055</v>
      </c>
      <c r="BA40" s="29">
        <f t="shared" si="17"/>
        <v>59377</v>
      </c>
      <c r="BB40" s="31">
        <v>29775</v>
      </c>
      <c r="BC40" s="31">
        <v>29602</v>
      </c>
      <c r="BD40" s="29">
        <f t="shared" si="18"/>
        <v>62041</v>
      </c>
      <c r="BE40" s="31">
        <v>31041</v>
      </c>
      <c r="BF40" s="31">
        <v>31000</v>
      </c>
      <c r="BG40" s="29">
        <f t="shared" si="19"/>
        <v>76575</v>
      </c>
      <c r="BH40" s="31">
        <v>38642</v>
      </c>
      <c r="BI40" s="31">
        <v>37933</v>
      </c>
      <c r="BJ40" s="29">
        <f t="shared" si="20"/>
        <v>85152</v>
      </c>
      <c r="BK40" s="31">
        <v>42658</v>
      </c>
      <c r="BL40" s="31">
        <v>42494</v>
      </c>
      <c r="BM40" s="29">
        <f t="shared" si="21"/>
        <v>86762</v>
      </c>
      <c r="BN40" s="31">
        <v>43617</v>
      </c>
      <c r="BO40" s="31">
        <v>43145</v>
      </c>
      <c r="BP40" s="29">
        <f t="shared" si="22"/>
        <v>86587</v>
      </c>
      <c r="BQ40" s="31">
        <v>43474</v>
      </c>
      <c r="BR40" s="31">
        <v>43113</v>
      </c>
      <c r="BS40" s="29">
        <f t="shared" si="23"/>
        <v>84474</v>
      </c>
      <c r="BT40" s="31">
        <v>42600</v>
      </c>
      <c r="BU40" s="31">
        <v>41874</v>
      </c>
      <c r="BV40" s="29">
        <f t="shared" si="24"/>
        <v>81392</v>
      </c>
      <c r="BW40" s="31">
        <v>40876</v>
      </c>
      <c r="BX40" s="31">
        <v>40516</v>
      </c>
      <c r="BY40" s="29">
        <f t="shared" si="25"/>
        <v>78075</v>
      </c>
      <c r="BZ40" s="31">
        <v>39176</v>
      </c>
      <c r="CA40" s="31">
        <v>38899</v>
      </c>
      <c r="CB40" s="29">
        <f t="shared" si="26"/>
        <v>80198</v>
      </c>
      <c r="CC40" s="31">
        <v>40184</v>
      </c>
      <c r="CD40" s="31">
        <v>40014</v>
      </c>
      <c r="CE40" s="29">
        <f t="shared" si="27"/>
        <v>77124</v>
      </c>
      <c r="CF40" s="31">
        <v>38466</v>
      </c>
      <c r="CG40" s="31">
        <v>38658</v>
      </c>
    </row>
    <row r="41" spans="1:85" ht="12.75">
      <c r="A41" s="77" t="s">
        <v>70</v>
      </c>
      <c r="B41" s="30">
        <f aca="true" t="shared" si="28" ref="B41:AG41">SUM(B4:B40)</f>
        <v>2546275</v>
      </c>
      <c r="C41" s="30">
        <f t="shared" si="28"/>
        <v>1293168</v>
      </c>
      <c r="D41" s="49">
        <f t="shared" si="28"/>
        <v>1253107</v>
      </c>
      <c r="E41" s="30">
        <f t="shared" si="28"/>
        <v>2565844</v>
      </c>
      <c r="F41" s="30">
        <f t="shared" si="28"/>
        <v>1304287</v>
      </c>
      <c r="G41" s="49">
        <f t="shared" si="28"/>
        <v>1261557</v>
      </c>
      <c r="H41" s="30">
        <f t="shared" si="28"/>
        <v>2586208</v>
      </c>
      <c r="I41" s="30">
        <f t="shared" si="28"/>
        <v>1315623</v>
      </c>
      <c r="J41" s="49">
        <f t="shared" si="28"/>
        <v>1270585</v>
      </c>
      <c r="K41" s="30">
        <f t="shared" si="28"/>
        <v>2602977</v>
      </c>
      <c r="L41" s="30">
        <f t="shared" si="28"/>
        <v>1324803</v>
      </c>
      <c r="M41" s="49">
        <f t="shared" si="28"/>
        <v>1278174</v>
      </c>
      <c r="N41" s="30">
        <f t="shared" si="28"/>
        <v>2617206</v>
      </c>
      <c r="O41" s="30">
        <f t="shared" si="28"/>
        <v>1332583</v>
      </c>
      <c r="P41" s="49">
        <f t="shared" si="28"/>
        <v>1284623</v>
      </c>
      <c r="Q41" s="30">
        <f t="shared" si="28"/>
        <v>2629590</v>
      </c>
      <c r="R41" s="30">
        <f t="shared" si="28"/>
        <v>1339239</v>
      </c>
      <c r="S41" s="49">
        <f t="shared" si="28"/>
        <v>1290351</v>
      </c>
      <c r="T41" s="30">
        <f t="shared" si="28"/>
        <v>2640446</v>
      </c>
      <c r="U41" s="30">
        <f t="shared" si="28"/>
        <v>1344557</v>
      </c>
      <c r="V41" s="49">
        <f t="shared" si="28"/>
        <v>1295889</v>
      </c>
      <c r="W41" s="30">
        <f t="shared" si="28"/>
        <v>2648007</v>
      </c>
      <c r="X41" s="30">
        <f t="shared" si="28"/>
        <v>1348459</v>
      </c>
      <c r="Y41" s="49">
        <f t="shared" si="28"/>
        <v>1299548</v>
      </c>
      <c r="Z41" s="30">
        <f t="shared" si="28"/>
        <v>2657034</v>
      </c>
      <c r="AA41" s="30">
        <f t="shared" si="28"/>
        <v>1352510</v>
      </c>
      <c r="AB41" s="49">
        <f t="shared" si="28"/>
        <v>1304524</v>
      </c>
      <c r="AC41" s="30">
        <f t="shared" si="28"/>
        <v>2664858</v>
      </c>
      <c r="AD41" s="30">
        <f t="shared" si="28"/>
        <v>1356523</v>
      </c>
      <c r="AE41" s="49">
        <f t="shared" si="28"/>
        <v>1308335</v>
      </c>
      <c r="AF41" s="30">
        <f t="shared" si="28"/>
        <v>2670372</v>
      </c>
      <c r="AG41" s="30">
        <f t="shared" si="28"/>
        <v>1359534</v>
      </c>
      <c r="AH41" s="49">
        <f aca="true" t="shared" si="29" ref="AH41:BM41">SUM(AH4:AH40)</f>
        <v>1310838</v>
      </c>
      <c r="AI41" s="30">
        <f t="shared" si="29"/>
        <v>2678787</v>
      </c>
      <c r="AJ41" s="30">
        <f t="shared" si="29"/>
        <v>1364335</v>
      </c>
      <c r="AK41" s="49">
        <f t="shared" si="29"/>
        <v>1314452</v>
      </c>
      <c r="AL41" s="30">
        <f t="shared" si="29"/>
        <v>2686531</v>
      </c>
      <c r="AM41" s="30">
        <f t="shared" si="29"/>
        <v>1368182</v>
      </c>
      <c r="AN41" s="49">
        <f t="shared" si="29"/>
        <v>1318349</v>
      </c>
      <c r="AO41" s="30">
        <f t="shared" si="29"/>
        <v>2693741</v>
      </c>
      <c r="AP41" s="30">
        <f t="shared" si="29"/>
        <v>1371775</v>
      </c>
      <c r="AQ41" s="49">
        <f t="shared" si="29"/>
        <v>1321966</v>
      </c>
      <c r="AR41" s="30">
        <f t="shared" si="29"/>
        <v>2697463</v>
      </c>
      <c r="AS41" s="30">
        <f t="shared" si="29"/>
        <v>1373694</v>
      </c>
      <c r="AT41" s="49">
        <f t="shared" si="29"/>
        <v>1323769</v>
      </c>
      <c r="AU41" s="30">
        <f t="shared" si="29"/>
        <v>2709725</v>
      </c>
      <c r="AV41" s="30">
        <f t="shared" si="29"/>
        <v>1379520</v>
      </c>
      <c r="AW41" s="49">
        <f t="shared" si="29"/>
        <v>1330205</v>
      </c>
      <c r="AX41" s="30">
        <f t="shared" si="29"/>
        <v>2700874</v>
      </c>
      <c r="AY41" s="30">
        <f t="shared" si="29"/>
        <v>1374806</v>
      </c>
      <c r="AZ41" s="49">
        <f t="shared" si="29"/>
        <v>1326068</v>
      </c>
      <c r="BA41" s="30">
        <f t="shared" si="29"/>
        <v>2714379</v>
      </c>
      <c r="BB41" s="30">
        <f t="shared" si="29"/>
        <v>1380991</v>
      </c>
      <c r="BC41" s="49">
        <f t="shared" si="29"/>
        <v>1333388</v>
      </c>
      <c r="BD41" s="30">
        <f t="shared" si="29"/>
        <v>2716292</v>
      </c>
      <c r="BE41" s="30">
        <f t="shared" si="29"/>
        <v>1381560</v>
      </c>
      <c r="BF41" s="49">
        <f t="shared" si="29"/>
        <v>1334732</v>
      </c>
      <c r="BG41" s="30">
        <f t="shared" si="29"/>
        <v>2715260</v>
      </c>
      <c r="BH41" s="30">
        <f t="shared" si="29"/>
        <v>1380866</v>
      </c>
      <c r="BI41" s="49">
        <f t="shared" si="29"/>
        <v>1334394</v>
      </c>
      <c r="BJ41" s="30">
        <f t="shared" si="29"/>
        <v>2701559</v>
      </c>
      <c r="BK41" s="30">
        <f t="shared" si="29"/>
        <v>1373404</v>
      </c>
      <c r="BL41" s="49">
        <f t="shared" si="29"/>
        <v>1328155</v>
      </c>
      <c r="BM41" s="30">
        <f t="shared" si="29"/>
        <v>2683014</v>
      </c>
      <c r="BN41" s="30">
        <f aca="true" t="shared" si="30" ref="BN41:CG41">SUM(BN4:BN40)</f>
        <v>1364016</v>
      </c>
      <c r="BO41" s="49">
        <f t="shared" si="30"/>
        <v>1318998</v>
      </c>
      <c r="BP41" s="30">
        <f t="shared" si="30"/>
        <v>2660836</v>
      </c>
      <c r="BQ41" s="30">
        <f t="shared" si="30"/>
        <v>1352424</v>
      </c>
      <c r="BR41" s="49">
        <f t="shared" si="30"/>
        <v>1308412</v>
      </c>
      <c r="BS41" s="30">
        <f t="shared" si="30"/>
        <v>2637349</v>
      </c>
      <c r="BT41" s="30">
        <f t="shared" si="30"/>
        <v>1340229</v>
      </c>
      <c r="BU41" s="49">
        <f t="shared" si="30"/>
        <v>1297120</v>
      </c>
      <c r="BV41" s="30">
        <f t="shared" si="30"/>
        <v>2614467</v>
      </c>
      <c r="BW41" s="30">
        <f t="shared" si="30"/>
        <v>1328281</v>
      </c>
      <c r="BX41" s="49">
        <f t="shared" si="30"/>
        <v>1286186</v>
      </c>
      <c r="BY41" s="30">
        <f t="shared" si="30"/>
        <v>2595852</v>
      </c>
      <c r="BZ41" s="30">
        <f t="shared" si="30"/>
        <v>1318870</v>
      </c>
      <c r="CA41" s="49">
        <f t="shared" si="30"/>
        <v>1276982</v>
      </c>
      <c r="CB41" s="30">
        <f>SUM(CB4:CB40)</f>
        <v>2585416</v>
      </c>
      <c r="CC41" s="30">
        <f>SUM(CC4:CC40)</f>
        <v>1313631</v>
      </c>
      <c r="CD41" s="49">
        <f>SUM(CD4:CD40)</f>
        <v>1271785</v>
      </c>
      <c r="CE41" s="30">
        <f t="shared" si="30"/>
        <v>2575596</v>
      </c>
      <c r="CF41" s="30">
        <f t="shared" si="30"/>
        <v>1309108</v>
      </c>
      <c r="CG41" s="30">
        <f t="shared" si="30"/>
        <v>1266488</v>
      </c>
    </row>
    <row r="42" spans="1:85" ht="12.75">
      <c r="A42" s="13" t="s">
        <v>74</v>
      </c>
      <c r="B42" s="32"/>
      <c r="C42" s="78">
        <f>C41/B41</f>
        <v>0.507866589429657</v>
      </c>
      <c r="D42" s="79">
        <f>D41/B41</f>
        <v>0.49213341057034293</v>
      </c>
      <c r="E42" s="78"/>
      <c r="F42" s="78">
        <f>F41/E41</f>
        <v>0.5083266948419312</v>
      </c>
      <c r="G42" s="79">
        <f>G41/E41</f>
        <v>0.49167330515806884</v>
      </c>
      <c r="H42" s="78"/>
      <c r="I42" s="78">
        <f>I41/H41</f>
        <v>0.5087073429515336</v>
      </c>
      <c r="J42" s="79">
        <f>J41/H41</f>
        <v>0.4912926570484663</v>
      </c>
      <c r="K42" s="78"/>
      <c r="L42" s="78">
        <f>L41/K41</f>
        <v>0.5089568597801671</v>
      </c>
      <c r="M42" s="79">
        <f>M41/K41</f>
        <v>0.4910431402198329</v>
      </c>
      <c r="N42" s="78"/>
      <c r="O42" s="78">
        <f>O41/N41</f>
        <v>0.5091624426965244</v>
      </c>
      <c r="P42" s="79">
        <f>P41/N41</f>
        <v>0.49083755730347556</v>
      </c>
      <c r="Q42" s="78"/>
      <c r="R42" s="78">
        <f>R41/Q41</f>
        <v>0.5092957457246187</v>
      </c>
      <c r="S42" s="79">
        <f>S41/Q41</f>
        <v>0.49070425427538134</v>
      </c>
      <c r="T42" s="78"/>
      <c r="U42" s="78">
        <f>U41/T41</f>
        <v>0.5092158673193847</v>
      </c>
      <c r="V42" s="79">
        <f>V41/T41</f>
        <v>0.4907841326806153</v>
      </c>
      <c r="W42" s="78"/>
      <c r="X42" s="78">
        <f>X41/W41</f>
        <v>0.5092354363111578</v>
      </c>
      <c r="Y42" s="79">
        <f>Y41/W41</f>
        <v>0.4907645636888422</v>
      </c>
      <c r="Z42" s="78"/>
      <c r="AA42" s="78">
        <f>AA41/Z41</f>
        <v>0.5090299935943612</v>
      </c>
      <c r="AB42" s="79">
        <f>AB41/Z41</f>
        <v>0.49097000640563876</v>
      </c>
      <c r="AC42" s="78"/>
      <c r="AD42" s="78">
        <f>AD41/AC41</f>
        <v>0.5090413823175569</v>
      </c>
      <c r="AE42" s="79">
        <f>AE41/AC41</f>
        <v>0.49095861768244314</v>
      </c>
      <c r="AF42" s="78"/>
      <c r="AG42" s="78">
        <f>AG41/AF41</f>
        <v>0.5091178307741393</v>
      </c>
      <c r="AH42" s="79">
        <f>AH41/AF41</f>
        <v>0.49088216922586064</v>
      </c>
      <c r="AI42" s="78"/>
      <c r="AJ42" s="78">
        <f>AJ41/AI41</f>
        <v>0.5093107440046558</v>
      </c>
      <c r="AK42" s="79">
        <f>AK41/AI41</f>
        <v>0.4906892559953442</v>
      </c>
      <c r="AL42" s="78"/>
      <c r="AM42" s="78">
        <f>AM41/AL41</f>
        <v>0.5092745998464191</v>
      </c>
      <c r="AN42" s="79">
        <f>AN41/AL41</f>
        <v>0.49072540015358096</v>
      </c>
      <c r="AO42" s="78"/>
      <c r="AP42" s="78">
        <f>AP41/AO41</f>
        <v>0.5092453209124411</v>
      </c>
      <c r="AQ42" s="79">
        <f>AQ41/AO41</f>
        <v>0.4907546790875589</v>
      </c>
      <c r="AR42" s="78"/>
      <c r="AS42" s="78">
        <f>AS41/AR41</f>
        <v>0.5092540657647575</v>
      </c>
      <c r="AT42" s="79">
        <f>AT41/AR41</f>
        <v>0.49074593423524254</v>
      </c>
      <c r="AU42" s="78"/>
      <c r="AV42" s="78">
        <f>AV41/AU41</f>
        <v>0.509099631881464</v>
      </c>
      <c r="AW42" s="79">
        <f>AW41/AU41</f>
        <v>0.490900368118536</v>
      </c>
      <c r="AX42" s="78"/>
      <c r="AY42" s="78">
        <f>AY41/AX41</f>
        <v>0.5090226348952228</v>
      </c>
      <c r="AZ42" s="79">
        <f>AZ41/AX41</f>
        <v>0.4909773651047772</v>
      </c>
      <c r="BA42" s="78"/>
      <c r="BB42" s="78">
        <f>BB41/BA41</f>
        <v>0.5087686723187882</v>
      </c>
      <c r="BC42" s="79">
        <f>BC41/BA41</f>
        <v>0.4912313276812118</v>
      </c>
      <c r="BD42" s="78"/>
      <c r="BE42" s="78">
        <f>BE41/BD41</f>
        <v>0.5086198391041906</v>
      </c>
      <c r="BF42" s="79">
        <f>BF41/BD41</f>
        <v>0.49138016089580944</v>
      </c>
      <c r="BG42" s="78"/>
      <c r="BH42" s="78">
        <f>BH41/BG41</f>
        <v>0.5085575598653536</v>
      </c>
      <c r="BI42" s="79">
        <f>BI41/BG41</f>
        <v>0.4914424401346464</v>
      </c>
      <c r="BJ42" s="78"/>
      <c r="BK42" s="78">
        <f>BK41/BJ41</f>
        <v>0.5083746088832412</v>
      </c>
      <c r="BL42" s="79">
        <f>BL41/BJ41</f>
        <v>0.4916253911167589</v>
      </c>
      <c r="BM42" s="78"/>
      <c r="BN42" s="78">
        <f>BN41/BM41</f>
        <v>0.5083894456011039</v>
      </c>
      <c r="BO42" s="79">
        <f>BO41/BM41</f>
        <v>0.49161055439889617</v>
      </c>
      <c r="BP42" s="78"/>
      <c r="BQ42" s="78">
        <f>BQ41/BP41</f>
        <v>0.5082703330832866</v>
      </c>
      <c r="BR42" s="79">
        <f>BR41/BP41</f>
        <v>0.4917296669167134</v>
      </c>
      <c r="BS42" s="78"/>
      <c r="BT42" s="78">
        <f>BT41/BS41</f>
        <v>0.5081727901768025</v>
      </c>
      <c r="BU42" s="79">
        <f>BU41/BS41</f>
        <v>0.49182720982319744</v>
      </c>
      <c r="BV42" s="78"/>
      <c r="BW42" s="78">
        <f>BW41/BV41</f>
        <v>0.5080503980352401</v>
      </c>
      <c r="BX42" s="79">
        <f>BX41/BV41</f>
        <v>0.49194960196475995</v>
      </c>
      <c r="BY42" s="78"/>
      <c r="BZ42" s="78">
        <f>BZ41/BY41</f>
        <v>0.5080682565878178</v>
      </c>
      <c r="CA42" s="79">
        <f>CA41/BY41</f>
        <v>0.4919317434121822</v>
      </c>
      <c r="CB42" s="78"/>
      <c r="CC42" s="88">
        <f>CC41/CB41</f>
        <v>0.508092701522695</v>
      </c>
      <c r="CD42" s="89">
        <f>CD41/CB41</f>
        <v>0.491907298477305</v>
      </c>
      <c r="CE42" s="78"/>
      <c r="CF42" s="78">
        <f>CF41/CE41</f>
        <v>0.5082738131290777</v>
      </c>
      <c r="CG42" s="78">
        <f>CG41/CE41</f>
        <v>0.4917261868709223</v>
      </c>
    </row>
    <row r="43" spans="1:85" ht="12.75">
      <c r="A43" s="13"/>
      <c r="B43" s="32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</row>
    <row r="44" spans="1:85" ht="12.75">
      <c r="A44" s="13"/>
      <c r="B44" s="34" t="s">
        <v>73</v>
      </c>
      <c r="C44" s="4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</row>
    <row r="45" spans="1:85" ht="12.75">
      <c r="A45" s="13"/>
      <c r="B45" s="40" t="s">
        <v>72</v>
      </c>
      <c r="C45" s="47" t="s">
        <v>77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12.75">
      <c r="A46" s="13" t="s">
        <v>70</v>
      </c>
      <c r="B46" s="30">
        <f>SUM(B41,E41,H41,K41,N41,Q41,T41,W41,Z41,AC41,AF41,AI41,AL41,AO41,AR41,AU41,AX41,BA41,BD41,BG41,BJ41,BM41,BP41,BS41,BV41,BY41,CB41,CE41)</f>
        <v>74195958</v>
      </c>
      <c r="C46" s="8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12.75">
      <c r="A47" s="13" t="s">
        <v>0</v>
      </c>
      <c r="B47" s="30">
        <f>SUM(C41,F41,I41,L41,O41,R41,U41,X41,AA41,AD41,AG41,AJ41,AM41,AP41,AS41,AV41,AY41,BB41,BE41,BH41,BK41,BN41,BQ41,BT41,BW41,BZ41,CC41,CF41)</f>
        <v>37746978</v>
      </c>
      <c r="C47" s="78">
        <f>B47/B46</f>
        <v>0.5087470937433006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12.75">
      <c r="A48" s="13" t="s">
        <v>69</v>
      </c>
      <c r="B48" s="30">
        <f>SUM(D41,G41,J41,M41,P41,S41,V41,Y41,AB41,AE41,AH41,AK41,AN41,AQ41,AT41,AW41,AZ41,BC41,BF41,BI41,BL41,BO41,BR41,BU41,BX41,CA41,CD41,CG41)</f>
        <v>36448980</v>
      </c>
      <c r="C48" s="78">
        <f>B48/B46</f>
        <v>0.4912529062566993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t="12.75">
      <c r="A49" s="13"/>
      <c r="B49" s="32"/>
      <c r="C49" s="7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ht="12.75">
      <c r="A50" s="13"/>
      <c r="B50" s="32"/>
      <c r="C50" s="7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ht="12.75">
      <c r="A51" s="15" t="s">
        <v>150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6" ht="12.75">
      <c r="A52" s="7"/>
      <c r="B52" s="8" t="s">
        <v>70</v>
      </c>
      <c r="C52" s="9" t="s">
        <v>0</v>
      </c>
      <c r="D52" s="9" t="s">
        <v>69</v>
      </c>
      <c r="E52" s="8" t="s">
        <v>70</v>
      </c>
      <c r="F52" s="9" t="s">
        <v>0</v>
      </c>
      <c r="G52" s="9" t="s">
        <v>69</v>
      </c>
      <c r="H52" s="8" t="s">
        <v>70</v>
      </c>
      <c r="I52" s="9" t="s">
        <v>0</v>
      </c>
      <c r="J52" s="9" t="s">
        <v>69</v>
      </c>
      <c r="K52" s="8" t="s">
        <v>70</v>
      </c>
      <c r="L52" s="9" t="s">
        <v>0</v>
      </c>
      <c r="M52" s="9" t="s">
        <v>69</v>
      </c>
      <c r="N52" s="8" t="s">
        <v>70</v>
      </c>
      <c r="O52" s="9" t="s">
        <v>0</v>
      </c>
      <c r="P52" s="9" t="s">
        <v>69</v>
      </c>
      <c r="Q52" s="8" t="s">
        <v>70</v>
      </c>
      <c r="R52" s="9" t="s">
        <v>0</v>
      </c>
      <c r="S52" s="9" t="s">
        <v>69</v>
      </c>
      <c r="T52" s="8" t="s">
        <v>70</v>
      </c>
      <c r="U52" s="9" t="s">
        <v>0</v>
      </c>
      <c r="V52" s="9" t="s">
        <v>69</v>
      </c>
      <c r="W52" s="8" t="s">
        <v>70</v>
      </c>
      <c r="X52" s="9" t="s">
        <v>0</v>
      </c>
      <c r="Y52" s="9" t="s">
        <v>69</v>
      </c>
      <c r="Z52" s="8" t="s">
        <v>70</v>
      </c>
      <c r="AA52" s="9" t="s">
        <v>0</v>
      </c>
      <c r="AB52" s="9" t="s">
        <v>69</v>
      </c>
      <c r="AC52" s="8" t="s">
        <v>70</v>
      </c>
      <c r="AD52" s="9" t="s">
        <v>0</v>
      </c>
      <c r="AE52" s="9" t="s">
        <v>69</v>
      </c>
      <c r="AF52" s="8" t="s">
        <v>70</v>
      </c>
      <c r="AG52" s="9" t="s">
        <v>0</v>
      </c>
      <c r="AH52" s="9" t="s">
        <v>69</v>
      </c>
      <c r="AI52" s="8" t="s">
        <v>70</v>
      </c>
      <c r="AJ52" s="9" t="s">
        <v>0</v>
      </c>
      <c r="AK52" s="9" t="s">
        <v>69</v>
      </c>
      <c r="AL52" s="8" t="s">
        <v>70</v>
      </c>
      <c r="AM52" s="9" t="s">
        <v>0</v>
      </c>
      <c r="AN52" s="9" t="s">
        <v>69</v>
      </c>
      <c r="AO52" s="8" t="s">
        <v>70</v>
      </c>
      <c r="AP52" s="9" t="s">
        <v>0</v>
      </c>
      <c r="AQ52" s="9" t="s">
        <v>69</v>
      </c>
      <c r="AR52" s="8" t="s">
        <v>70</v>
      </c>
      <c r="AS52" s="9" t="s">
        <v>0</v>
      </c>
      <c r="AT52" s="9" t="s">
        <v>69</v>
      </c>
      <c r="AU52" s="8" t="s">
        <v>70</v>
      </c>
      <c r="AV52" s="9" t="s">
        <v>0</v>
      </c>
      <c r="AW52" s="9" t="s">
        <v>69</v>
      </c>
      <c r="AX52" s="8" t="s">
        <v>70</v>
      </c>
      <c r="AY52" s="9" t="s">
        <v>0</v>
      </c>
      <c r="AZ52" s="9" t="s">
        <v>69</v>
      </c>
      <c r="BA52" s="8" t="s">
        <v>70</v>
      </c>
      <c r="BB52" s="9" t="s">
        <v>0</v>
      </c>
      <c r="BC52" s="9" t="s">
        <v>69</v>
      </c>
      <c r="BD52" s="8" t="s">
        <v>70</v>
      </c>
      <c r="BE52" s="9" t="s">
        <v>0</v>
      </c>
      <c r="BF52" s="9" t="s">
        <v>69</v>
      </c>
      <c r="BG52" s="8" t="s">
        <v>70</v>
      </c>
      <c r="BH52" s="9" t="s">
        <v>0</v>
      </c>
      <c r="BI52" s="9" t="s">
        <v>69</v>
      </c>
      <c r="BJ52" s="8" t="s">
        <v>70</v>
      </c>
      <c r="BK52" s="9" t="s">
        <v>0</v>
      </c>
      <c r="BL52" s="9" t="s">
        <v>69</v>
      </c>
      <c r="BM52" s="8" t="s">
        <v>70</v>
      </c>
      <c r="BN52" s="9" t="s">
        <v>0</v>
      </c>
      <c r="BO52" s="9" t="s">
        <v>69</v>
      </c>
      <c r="BP52" s="8" t="s">
        <v>70</v>
      </c>
      <c r="BQ52" s="9" t="s">
        <v>0</v>
      </c>
      <c r="BR52" s="9" t="s">
        <v>69</v>
      </c>
      <c r="BS52" s="8" t="s">
        <v>70</v>
      </c>
      <c r="BT52" s="9" t="s">
        <v>0</v>
      </c>
      <c r="BU52" s="9" t="s">
        <v>69</v>
      </c>
      <c r="BV52" s="8" t="s">
        <v>70</v>
      </c>
      <c r="BW52" s="9" t="s">
        <v>0</v>
      </c>
      <c r="BX52" s="9" t="s">
        <v>69</v>
      </c>
      <c r="BY52" s="8" t="s">
        <v>70</v>
      </c>
      <c r="BZ52" s="9" t="s">
        <v>0</v>
      </c>
      <c r="CA52" s="9" t="s">
        <v>69</v>
      </c>
      <c r="CB52" s="8" t="s">
        <v>70</v>
      </c>
      <c r="CC52" s="9" t="s">
        <v>0</v>
      </c>
      <c r="CD52" s="9" t="s">
        <v>69</v>
      </c>
      <c r="CE52" s="8" t="s">
        <v>70</v>
      </c>
      <c r="CF52" s="9" t="s">
        <v>0</v>
      </c>
      <c r="CG52" s="9" t="s">
        <v>69</v>
      </c>
      <c r="CH52" s="2"/>
    </row>
    <row r="53" spans="1:85" ht="12.75">
      <c r="A53" s="10" t="s">
        <v>78</v>
      </c>
      <c r="B53" s="11">
        <v>1980</v>
      </c>
      <c r="C53" s="12" t="s">
        <v>1</v>
      </c>
      <c r="D53" s="12" t="s">
        <v>1</v>
      </c>
      <c r="E53" s="11" t="s">
        <v>42</v>
      </c>
      <c r="F53" s="12" t="s">
        <v>42</v>
      </c>
      <c r="G53" s="12" t="s">
        <v>42</v>
      </c>
      <c r="H53" s="11" t="s">
        <v>43</v>
      </c>
      <c r="I53" s="12" t="s">
        <v>43</v>
      </c>
      <c r="J53" s="12" t="s">
        <v>43</v>
      </c>
      <c r="K53" s="11" t="s">
        <v>44</v>
      </c>
      <c r="L53" s="12" t="s">
        <v>44</v>
      </c>
      <c r="M53" s="12" t="s">
        <v>44</v>
      </c>
      <c r="N53" s="11" t="s">
        <v>45</v>
      </c>
      <c r="O53" s="12" t="s">
        <v>45</v>
      </c>
      <c r="P53" s="12" t="s">
        <v>45</v>
      </c>
      <c r="Q53" s="11" t="s">
        <v>46</v>
      </c>
      <c r="R53" s="12" t="s">
        <v>46</v>
      </c>
      <c r="S53" s="12" t="s">
        <v>46</v>
      </c>
      <c r="T53" s="11" t="s">
        <v>47</v>
      </c>
      <c r="U53" s="12" t="s">
        <v>47</v>
      </c>
      <c r="V53" s="12" t="s">
        <v>47</v>
      </c>
      <c r="W53" s="11" t="s">
        <v>48</v>
      </c>
      <c r="X53" s="12" t="s">
        <v>48</v>
      </c>
      <c r="Y53" s="12" t="s">
        <v>48</v>
      </c>
      <c r="Z53" s="11" t="s">
        <v>49</v>
      </c>
      <c r="AA53" s="12" t="s">
        <v>49</v>
      </c>
      <c r="AB53" s="12" t="s">
        <v>49</v>
      </c>
      <c r="AC53" s="11" t="s">
        <v>50</v>
      </c>
      <c r="AD53" s="12" t="s">
        <v>50</v>
      </c>
      <c r="AE53" s="12" t="s">
        <v>50</v>
      </c>
      <c r="AF53" s="11" t="s">
        <v>51</v>
      </c>
      <c r="AG53" s="12" t="s">
        <v>51</v>
      </c>
      <c r="AH53" s="12" t="s">
        <v>51</v>
      </c>
      <c r="AI53" s="11" t="s">
        <v>52</v>
      </c>
      <c r="AJ53" s="12" t="s">
        <v>52</v>
      </c>
      <c r="AK53" s="12" t="s">
        <v>52</v>
      </c>
      <c r="AL53" s="11" t="s">
        <v>53</v>
      </c>
      <c r="AM53" s="12" t="s">
        <v>53</v>
      </c>
      <c r="AN53" s="12" t="s">
        <v>53</v>
      </c>
      <c r="AO53" s="11" t="s">
        <v>54</v>
      </c>
      <c r="AP53" s="12" t="s">
        <v>54</v>
      </c>
      <c r="AQ53" s="12" t="s">
        <v>54</v>
      </c>
      <c r="AR53" s="11" t="s">
        <v>55</v>
      </c>
      <c r="AS53" s="12" t="s">
        <v>55</v>
      </c>
      <c r="AT53" s="12" t="s">
        <v>55</v>
      </c>
      <c r="AU53" s="11" t="s">
        <v>56</v>
      </c>
      <c r="AV53" s="12" t="s">
        <v>56</v>
      </c>
      <c r="AW53" s="12" t="s">
        <v>56</v>
      </c>
      <c r="AX53" s="11" t="s">
        <v>57</v>
      </c>
      <c r="AY53" s="12" t="s">
        <v>57</v>
      </c>
      <c r="AZ53" s="12" t="s">
        <v>57</v>
      </c>
      <c r="BA53" s="11" t="s">
        <v>58</v>
      </c>
      <c r="BB53" s="12" t="s">
        <v>58</v>
      </c>
      <c r="BC53" s="12" t="s">
        <v>58</v>
      </c>
      <c r="BD53" s="11" t="s">
        <v>59</v>
      </c>
      <c r="BE53" s="12" t="s">
        <v>59</v>
      </c>
      <c r="BF53" s="12" t="s">
        <v>59</v>
      </c>
      <c r="BG53" s="11" t="s">
        <v>60</v>
      </c>
      <c r="BH53" s="12" t="s">
        <v>60</v>
      </c>
      <c r="BI53" s="12" t="s">
        <v>60</v>
      </c>
      <c r="BJ53" s="11" t="s">
        <v>61</v>
      </c>
      <c r="BK53" s="12" t="s">
        <v>61</v>
      </c>
      <c r="BL53" s="12" t="s">
        <v>61</v>
      </c>
      <c r="BM53" s="11" t="s">
        <v>62</v>
      </c>
      <c r="BN53" s="12" t="s">
        <v>62</v>
      </c>
      <c r="BO53" s="12" t="s">
        <v>62</v>
      </c>
      <c r="BP53" s="11" t="s">
        <v>63</v>
      </c>
      <c r="BQ53" s="12" t="s">
        <v>63</v>
      </c>
      <c r="BR53" s="12" t="s">
        <v>63</v>
      </c>
      <c r="BS53" s="11" t="s">
        <v>64</v>
      </c>
      <c r="BT53" s="12" t="s">
        <v>64</v>
      </c>
      <c r="BU53" s="12" t="s">
        <v>64</v>
      </c>
      <c r="BV53" s="11" t="s">
        <v>65</v>
      </c>
      <c r="BW53" s="12" t="s">
        <v>65</v>
      </c>
      <c r="BX53" s="12" t="s">
        <v>65</v>
      </c>
      <c r="BY53" s="11" t="s">
        <v>66</v>
      </c>
      <c r="BZ53" s="12" t="s">
        <v>66</v>
      </c>
      <c r="CA53" s="12" t="s">
        <v>66</v>
      </c>
      <c r="CB53" s="11" t="s">
        <v>67</v>
      </c>
      <c r="CC53" s="12" t="s">
        <v>67</v>
      </c>
      <c r="CD53" s="12" t="s">
        <v>67</v>
      </c>
      <c r="CE53" s="11" t="s">
        <v>68</v>
      </c>
      <c r="CF53" s="12" t="s">
        <v>68</v>
      </c>
      <c r="CG53" s="12" t="s">
        <v>68</v>
      </c>
    </row>
    <row r="54" spans="1:85" ht="12.75">
      <c r="A54" s="86" t="s">
        <v>166</v>
      </c>
      <c r="B54" s="30">
        <f aca="true" t="shared" si="31" ref="B54:AG54">SUM(B4:B10)</f>
        <v>533655</v>
      </c>
      <c r="C54" s="30">
        <f t="shared" si="31"/>
        <v>273211</v>
      </c>
      <c r="D54" s="83">
        <f t="shared" si="31"/>
        <v>260444</v>
      </c>
      <c r="E54" s="30">
        <f t="shared" si="31"/>
        <v>530502</v>
      </c>
      <c r="F54" s="30">
        <f t="shared" si="31"/>
        <v>271574</v>
      </c>
      <c r="G54" s="83">
        <f t="shared" si="31"/>
        <v>258928</v>
      </c>
      <c r="H54" s="30">
        <f t="shared" si="31"/>
        <v>529326</v>
      </c>
      <c r="I54" s="30">
        <f t="shared" si="31"/>
        <v>270890</v>
      </c>
      <c r="J54" s="83">
        <f t="shared" si="31"/>
        <v>258436</v>
      </c>
      <c r="K54" s="30">
        <f t="shared" si="31"/>
        <v>529959</v>
      </c>
      <c r="L54" s="30">
        <f t="shared" si="31"/>
        <v>271011</v>
      </c>
      <c r="M54" s="83">
        <f t="shared" si="31"/>
        <v>258948</v>
      </c>
      <c r="N54" s="30">
        <f t="shared" si="31"/>
        <v>527210</v>
      </c>
      <c r="O54" s="30">
        <f t="shared" si="31"/>
        <v>269256</v>
      </c>
      <c r="P54" s="83">
        <f t="shared" si="31"/>
        <v>257954</v>
      </c>
      <c r="Q54" s="30">
        <f t="shared" si="31"/>
        <v>523839</v>
      </c>
      <c r="R54" s="30">
        <f t="shared" si="31"/>
        <v>267375</v>
      </c>
      <c r="S54" s="83">
        <f t="shared" si="31"/>
        <v>256464</v>
      </c>
      <c r="T54" s="30">
        <f t="shared" si="31"/>
        <v>517301</v>
      </c>
      <c r="U54" s="30">
        <f t="shared" si="31"/>
        <v>263902</v>
      </c>
      <c r="V54" s="83">
        <f t="shared" si="31"/>
        <v>253399</v>
      </c>
      <c r="W54" s="30">
        <f t="shared" si="31"/>
        <v>505753</v>
      </c>
      <c r="X54" s="30">
        <f t="shared" si="31"/>
        <v>257867</v>
      </c>
      <c r="Y54" s="83">
        <f t="shared" si="31"/>
        <v>247886</v>
      </c>
      <c r="Z54" s="30">
        <f t="shared" si="31"/>
        <v>491782</v>
      </c>
      <c r="AA54" s="30">
        <f t="shared" si="31"/>
        <v>250608</v>
      </c>
      <c r="AB54" s="83">
        <f t="shared" si="31"/>
        <v>241174</v>
      </c>
      <c r="AC54" s="30">
        <f t="shared" si="31"/>
        <v>477408</v>
      </c>
      <c r="AD54" s="30">
        <f t="shared" si="31"/>
        <v>243076</v>
      </c>
      <c r="AE54" s="83">
        <f t="shared" si="31"/>
        <v>234332</v>
      </c>
      <c r="AF54" s="30">
        <f t="shared" si="31"/>
        <v>463137</v>
      </c>
      <c r="AG54" s="30">
        <f t="shared" si="31"/>
        <v>236100</v>
      </c>
      <c r="AH54" s="83">
        <f aca="true" t="shared" si="32" ref="AH54:BM54">SUM(AH4:AH10)</f>
        <v>227037</v>
      </c>
      <c r="AI54" s="30">
        <f t="shared" si="32"/>
        <v>448255</v>
      </c>
      <c r="AJ54" s="30">
        <f t="shared" si="32"/>
        <v>229043</v>
      </c>
      <c r="AK54" s="83">
        <f t="shared" si="32"/>
        <v>219212</v>
      </c>
      <c r="AL54" s="30">
        <f t="shared" si="32"/>
        <v>438431</v>
      </c>
      <c r="AM54" s="30">
        <f t="shared" si="32"/>
        <v>223991</v>
      </c>
      <c r="AN54" s="83">
        <f t="shared" si="32"/>
        <v>214440</v>
      </c>
      <c r="AO54" s="30">
        <f t="shared" si="32"/>
        <v>434210</v>
      </c>
      <c r="AP54" s="30">
        <f t="shared" si="32"/>
        <v>222054</v>
      </c>
      <c r="AQ54" s="83">
        <f t="shared" si="32"/>
        <v>212156</v>
      </c>
      <c r="AR54" s="30">
        <f t="shared" si="32"/>
        <v>435511</v>
      </c>
      <c r="AS54" s="30">
        <f t="shared" si="32"/>
        <v>222633</v>
      </c>
      <c r="AT54" s="83">
        <f t="shared" si="32"/>
        <v>212878</v>
      </c>
      <c r="AU54" s="30">
        <f t="shared" si="32"/>
        <v>438073</v>
      </c>
      <c r="AV54" s="30">
        <f t="shared" si="32"/>
        <v>223928</v>
      </c>
      <c r="AW54" s="83">
        <f t="shared" si="32"/>
        <v>214145</v>
      </c>
      <c r="AX54" s="30">
        <f t="shared" si="32"/>
        <v>441788</v>
      </c>
      <c r="AY54" s="30">
        <f t="shared" si="32"/>
        <v>226088</v>
      </c>
      <c r="AZ54" s="83">
        <f t="shared" si="32"/>
        <v>215700</v>
      </c>
      <c r="BA54" s="30">
        <f t="shared" si="32"/>
        <v>447576</v>
      </c>
      <c r="BB54" s="30">
        <f t="shared" si="32"/>
        <v>228544</v>
      </c>
      <c r="BC54" s="83">
        <f t="shared" si="32"/>
        <v>219032</v>
      </c>
      <c r="BD54" s="30">
        <f t="shared" si="32"/>
        <v>455427</v>
      </c>
      <c r="BE54" s="30">
        <f t="shared" si="32"/>
        <v>232526</v>
      </c>
      <c r="BF54" s="83">
        <f t="shared" si="32"/>
        <v>222901</v>
      </c>
      <c r="BG54" s="30">
        <f t="shared" si="32"/>
        <v>457811</v>
      </c>
      <c r="BH54" s="30">
        <f t="shared" si="32"/>
        <v>233981</v>
      </c>
      <c r="BI54" s="83">
        <f t="shared" si="32"/>
        <v>223830</v>
      </c>
      <c r="BJ54" s="30">
        <f t="shared" si="32"/>
        <v>459982</v>
      </c>
      <c r="BK54" s="30">
        <f t="shared" si="32"/>
        <v>235108</v>
      </c>
      <c r="BL54" s="83">
        <f t="shared" si="32"/>
        <v>224874</v>
      </c>
      <c r="BM54" s="30">
        <f t="shared" si="32"/>
        <v>461627</v>
      </c>
      <c r="BN54" s="30">
        <f aca="true" t="shared" si="33" ref="BN54:CG54">SUM(BN4:BN10)</f>
        <v>235985</v>
      </c>
      <c r="BO54" s="83">
        <f t="shared" si="33"/>
        <v>225642</v>
      </c>
      <c r="BP54" s="30">
        <f t="shared" si="33"/>
        <v>462339</v>
      </c>
      <c r="BQ54" s="30">
        <f t="shared" si="33"/>
        <v>236285</v>
      </c>
      <c r="BR54" s="83">
        <f t="shared" si="33"/>
        <v>226054</v>
      </c>
      <c r="BS54" s="30">
        <f t="shared" si="33"/>
        <v>462010</v>
      </c>
      <c r="BT54" s="30">
        <f t="shared" si="33"/>
        <v>235990</v>
      </c>
      <c r="BU54" s="83">
        <f t="shared" si="33"/>
        <v>226020</v>
      </c>
      <c r="BV54" s="30">
        <f t="shared" si="33"/>
        <v>460261</v>
      </c>
      <c r="BW54" s="30">
        <f t="shared" si="33"/>
        <v>235362</v>
      </c>
      <c r="BX54" s="83">
        <f t="shared" si="33"/>
        <v>224899</v>
      </c>
      <c r="BY54" s="30">
        <f t="shared" si="33"/>
        <v>458084</v>
      </c>
      <c r="BZ54" s="30">
        <f t="shared" si="33"/>
        <v>234276</v>
      </c>
      <c r="CA54" s="83">
        <f t="shared" si="33"/>
        <v>223808</v>
      </c>
      <c r="CB54" s="30">
        <f t="shared" si="33"/>
        <v>458819</v>
      </c>
      <c r="CC54" s="30">
        <f t="shared" si="33"/>
        <v>234671</v>
      </c>
      <c r="CD54" s="83">
        <f t="shared" si="33"/>
        <v>224148</v>
      </c>
      <c r="CE54" s="30">
        <f t="shared" si="33"/>
        <v>457751</v>
      </c>
      <c r="CF54" s="30">
        <f t="shared" si="33"/>
        <v>234003</v>
      </c>
      <c r="CG54" s="30">
        <f t="shared" si="33"/>
        <v>223748</v>
      </c>
    </row>
    <row r="55" spans="1:85" ht="12.75">
      <c r="A55" s="77" t="s">
        <v>167</v>
      </c>
      <c r="B55" s="30">
        <f aca="true" t="shared" si="34" ref="B55:AG55">SUM(B11:B20)</f>
        <v>847246</v>
      </c>
      <c r="C55" s="30">
        <f t="shared" si="34"/>
        <v>435731</v>
      </c>
      <c r="D55" s="49">
        <f t="shared" si="34"/>
        <v>411515</v>
      </c>
      <c r="E55" s="30">
        <f t="shared" si="34"/>
        <v>838540</v>
      </c>
      <c r="F55" s="30">
        <f t="shared" si="34"/>
        <v>431229</v>
      </c>
      <c r="G55" s="49">
        <f t="shared" si="34"/>
        <v>407311</v>
      </c>
      <c r="H55" s="30">
        <f t="shared" si="34"/>
        <v>826349</v>
      </c>
      <c r="I55" s="30">
        <f t="shared" si="34"/>
        <v>424878</v>
      </c>
      <c r="J55" s="49">
        <f t="shared" si="34"/>
        <v>401471</v>
      </c>
      <c r="K55" s="30">
        <f t="shared" si="34"/>
        <v>810529</v>
      </c>
      <c r="L55" s="30">
        <f t="shared" si="34"/>
        <v>416546</v>
      </c>
      <c r="M55" s="49">
        <f t="shared" si="34"/>
        <v>393983</v>
      </c>
      <c r="N55" s="30">
        <f t="shared" si="34"/>
        <v>798122</v>
      </c>
      <c r="O55" s="30">
        <f t="shared" si="34"/>
        <v>409483</v>
      </c>
      <c r="P55" s="49">
        <f t="shared" si="34"/>
        <v>388639</v>
      </c>
      <c r="Q55" s="30">
        <f t="shared" si="34"/>
        <v>788249</v>
      </c>
      <c r="R55" s="30">
        <f t="shared" si="34"/>
        <v>403955</v>
      </c>
      <c r="S55" s="49">
        <f t="shared" si="34"/>
        <v>384294</v>
      </c>
      <c r="T55" s="30">
        <f t="shared" si="34"/>
        <v>781868</v>
      </c>
      <c r="U55" s="30">
        <f t="shared" si="34"/>
        <v>400241</v>
      </c>
      <c r="V55" s="49">
        <f t="shared" si="34"/>
        <v>381627</v>
      </c>
      <c r="W55" s="30">
        <f t="shared" si="34"/>
        <v>773153</v>
      </c>
      <c r="X55" s="30">
        <f t="shared" si="34"/>
        <v>395360</v>
      </c>
      <c r="Y55" s="49">
        <f t="shared" si="34"/>
        <v>377793</v>
      </c>
      <c r="Z55" s="30">
        <f t="shared" si="34"/>
        <v>768986</v>
      </c>
      <c r="AA55" s="30">
        <f t="shared" si="34"/>
        <v>392937</v>
      </c>
      <c r="AB55" s="49">
        <f t="shared" si="34"/>
        <v>376049</v>
      </c>
      <c r="AC55" s="30">
        <f t="shared" si="34"/>
        <v>764817</v>
      </c>
      <c r="AD55" s="30">
        <f t="shared" si="34"/>
        <v>391076</v>
      </c>
      <c r="AE55" s="49">
        <f t="shared" si="34"/>
        <v>373741</v>
      </c>
      <c r="AF55" s="30">
        <f t="shared" si="34"/>
        <v>760147</v>
      </c>
      <c r="AG55" s="30">
        <f t="shared" si="34"/>
        <v>388528</v>
      </c>
      <c r="AH55" s="49">
        <f aca="true" t="shared" si="35" ref="AH55:BM55">SUM(AH11:AH20)</f>
        <v>371619</v>
      </c>
      <c r="AI55" s="30">
        <f t="shared" si="35"/>
        <v>756560</v>
      </c>
      <c r="AJ55" s="30">
        <f t="shared" si="35"/>
        <v>386561</v>
      </c>
      <c r="AK55" s="49">
        <f t="shared" si="35"/>
        <v>369999</v>
      </c>
      <c r="AL55" s="30">
        <f t="shared" si="35"/>
        <v>753195</v>
      </c>
      <c r="AM55" s="30">
        <f t="shared" si="35"/>
        <v>384711</v>
      </c>
      <c r="AN55" s="49">
        <f t="shared" si="35"/>
        <v>368484</v>
      </c>
      <c r="AO55" s="30">
        <f t="shared" si="35"/>
        <v>750780</v>
      </c>
      <c r="AP55" s="30">
        <f t="shared" si="35"/>
        <v>383386</v>
      </c>
      <c r="AQ55" s="49">
        <f t="shared" si="35"/>
        <v>367394</v>
      </c>
      <c r="AR55" s="30">
        <f t="shared" si="35"/>
        <v>739753</v>
      </c>
      <c r="AS55" s="30">
        <f t="shared" si="35"/>
        <v>377833</v>
      </c>
      <c r="AT55" s="49">
        <f t="shared" si="35"/>
        <v>361920</v>
      </c>
      <c r="AU55" s="30">
        <f t="shared" si="35"/>
        <v>727118</v>
      </c>
      <c r="AV55" s="30">
        <f t="shared" si="35"/>
        <v>371235</v>
      </c>
      <c r="AW55" s="49">
        <f t="shared" si="35"/>
        <v>355883</v>
      </c>
      <c r="AX55" s="30">
        <f t="shared" si="35"/>
        <v>712096</v>
      </c>
      <c r="AY55" s="30">
        <f t="shared" si="35"/>
        <v>363300</v>
      </c>
      <c r="AZ55" s="49">
        <f t="shared" si="35"/>
        <v>348796</v>
      </c>
      <c r="BA55" s="30">
        <f t="shared" si="35"/>
        <v>695215</v>
      </c>
      <c r="BB55" s="30">
        <f t="shared" si="35"/>
        <v>354789</v>
      </c>
      <c r="BC55" s="49">
        <f t="shared" si="35"/>
        <v>340426</v>
      </c>
      <c r="BD55" s="30">
        <f t="shared" si="35"/>
        <v>675295</v>
      </c>
      <c r="BE55" s="30">
        <f t="shared" si="35"/>
        <v>344768</v>
      </c>
      <c r="BF55" s="49">
        <f t="shared" si="35"/>
        <v>330527</v>
      </c>
      <c r="BG55" s="30">
        <f t="shared" si="35"/>
        <v>662013</v>
      </c>
      <c r="BH55" s="30">
        <f t="shared" si="35"/>
        <v>337911</v>
      </c>
      <c r="BI55" s="49">
        <f t="shared" si="35"/>
        <v>324102</v>
      </c>
      <c r="BJ55" s="30">
        <f t="shared" si="35"/>
        <v>653092</v>
      </c>
      <c r="BK55" s="30">
        <f t="shared" si="35"/>
        <v>333681</v>
      </c>
      <c r="BL55" s="49">
        <f t="shared" si="35"/>
        <v>319411</v>
      </c>
      <c r="BM55" s="30">
        <f t="shared" si="35"/>
        <v>647261</v>
      </c>
      <c r="BN55" s="30">
        <f aca="true" t="shared" si="36" ref="BN55:CG55">SUM(BN11:BN20)</f>
        <v>330914</v>
      </c>
      <c r="BO55" s="49">
        <f t="shared" si="36"/>
        <v>316347</v>
      </c>
      <c r="BP55" s="30">
        <f t="shared" si="36"/>
        <v>641130</v>
      </c>
      <c r="BQ55" s="30">
        <f t="shared" si="36"/>
        <v>327785</v>
      </c>
      <c r="BR55" s="49">
        <f t="shared" si="36"/>
        <v>313345</v>
      </c>
      <c r="BS55" s="30">
        <f t="shared" si="36"/>
        <v>636575</v>
      </c>
      <c r="BT55" s="30">
        <f t="shared" si="36"/>
        <v>325711</v>
      </c>
      <c r="BU55" s="49">
        <f t="shared" si="36"/>
        <v>310864</v>
      </c>
      <c r="BV55" s="30">
        <f t="shared" si="36"/>
        <v>637207</v>
      </c>
      <c r="BW55" s="30">
        <f t="shared" si="36"/>
        <v>325899</v>
      </c>
      <c r="BX55" s="49">
        <f t="shared" si="36"/>
        <v>311308</v>
      </c>
      <c r="BY55" s="30">
        <f t="shared" si="36"/>
        <v>640164</v>
      </c>
      <c r="BZ55" s="30">
        <f t="shared" si="36"/>
        <v>327803</v>
      </c>
      <c r="CA55" s="49">
        <f t="shared" si="36"/>
        <v>312361</v>
      </c>
      <c r="CB55" s="30">
        <f t="shared" si="36"/>
        <v>646555</v>
      </c>
      <c r="CC55" s="30">
        <f t="shared" si="36"/>
        <v>331399</v>
      </c>
      <c r="CD55" s="49">
        <f t="shared" si="36"/>
        <v>315156</v>
      </c>
      <c r="CE55" s="30">
        <f t="shared" si="36"/>
        <v>658633</v>
      </c>
      <c r="CF55" s="30">
        <f t="shared" si="36"/>
        <v>337857</v>
      </c>
      <c r="CG55" s="30">
        <f t="shared" si="36"/>
        <v>320776</v>
      </c>
    </row>
    <row r="56" spans="1:85" ht="12.75">
      <c r="A56" s="77" t="s">
        <v>168</v>
      </c>
      <c r="B56" s="30">
        <f aca="true" t="shared" si="37" ref="B56:AG56">SUM(B21:B30)</f>
        <v>617022</v>
      </c>
      <c r="C56" s="30">
        <f t="shared" si="37"/>
        <v>313750</v>
      </c>
      <c r="D56" s="49">
        <f t="shared" si="37"/>
        <v>303272</v>
      </c>
      <c r="E56" s="30">
        <f t="shared" si="37"/>
        <v>651421</v>
      </c>
      <c r="F56" s="30">
        <f t="shared" si="37"/>
        <v>331933</v>
      </c>
      <c r="G56" s="49">
        <f t="shared" si="37"/>
        <v>319488</v>
      </c>
      <c r="H56" s="30">
        <f t="shared" si="37"/>
        <v>685318</v>
      </c>
      <c r="I56" s="30">
        <f t="shared" si="37"/>
        <v>349894</v>
      </c>
      <c r="J56" s="49">
        <f t="shared" si="37"/>
        <v>335424</v>
      </c>
      <c r="K56" s="30">
        <f t="shared" si="37"/>
        <v>715641</v>
      </c>
      <c r="L56" s="30">
        <f t="shared" si="37"/>
        <v>365796</v>
      </c>
      <c r="M56" s="49">
        <f t="shared" si="37"/>
        <v>349845</v>
      </c>
      <c r="N56" s="30">
        <f t="shared" si="37"/>
        <v>742143</v>
      </c>
      <c r="O56" s="30">
        <f t="shared" si="37"/>
        <v>380383</v>
      </c>
      <c r="P56" s="49">
        <f t="shared" si="37"/>
        <v>361760</v>
      </c>
      <c r="Q56" s="30">
        <f t="shared" si="37"/>
        <v>774367</v>
      </c>
      <c r="R56" s="30">
        <f t="shared" si="37"/>
        <v>397328</v>
      </c>
      <c r="S56" s="49">
        <f t="shared" si="37"/>
        <v>377039</v>
      </c>
      <c r="T56" s="30">
        <f t="shared" si="37"/>
        <v>781951</v>
      </c>
      <c r="U56" s="30">
        <f t="shared" si="37"/>
        <v>401495</v>
      </c>
      <c r="V56" s="49">
        <f t="shared" si="37"/>
        <v>380456</v>
      </c>
      <c r="W56" s="30">
        <f t="shared" si="37"/>
        <v>814433</v>
      </c>
      <c r="X56" s="30">
        <f t="shared" si="37"/>
        <v>418266</v>
      </c>
      <c r="Y56" s="49">
        <f t="shared" si="37"/>
        <v>396167</v>
      </c>
      <c r="Z56" s="30">
        <f t="shared" si="37"/>
        <v>831301</v>
      </c>
      <c r="AA56" s="30">
        <f t="shared" si="37"/>
        <v>426449</v>
      </c>
      <c r="AB56" s="49">
        <f t="shared" si="37"/>
        <v>404852</v>
      </c>
      <c r="AC56" s="30">
        <f t="shared" si="37"/>
        <v>846543</v>
      </c>
      <c r="AD56" s="30">
        <f t="shared" si="37"/>
        <v>433720</v>
      </c>
      <c r="AE56" s="49">
        <f t="shared" si="37"/>
        <v>412823</v>
      </c>
      <c r="AF56" s="30">
        <f t="shared" si="37"/>
        <v>846541</v>
      </c>
      <c r="AG56" s="30">
        <f t="shared" si="37"/>
        <v>433253</v>
      </c>
      <c r="AH56" s="49">
        <f aca="true" t="shared" si="38" ref="AH56:BM56">SUM(AH21:AH30)</f>
        <v>413288</v>
      </c>
      <c r="AI56" s="30">
        <f t="shared" si="38"/>
        <v>838934</v>
      </c>
      <c r="AJ56" s="30">
        <f t="shared" si="38"/>
        <v>429120</v>
      </c>
      <c r="AK56" s="49">
        <f t="shared" si="38"/>
        <v>409814</v>
      </c>
      <c r="AL56" s="30">
        <f t="shared" si="38"/>
        <v>826495</v>
      </c>
      <c r="AM56" s="30">
        <f t="shared" si="38"/>
        <v>422370</v>
      </c>
      <c r="AN56" s="49">
        <f t="shared" si="38"/>
        <v>404125</v>
      </c>
      <c r="AO56" s="30">
        <f t="shared" si="38"/>
        <v>810472</v>
      </c>
      <c r="AP56" s="30">
        <f t="shared" si="38"/>
        <v>413806</v>
      </c>
      <c r="AQ56" s="49">
        <f t="shared" si="38"/>
        <v>396666</v>
      </c>
      <c r="AR56" s="30">
        <f t="shared" si="38"/>
        <v>797969</v>
      </c>
      <c r="AS56" s="30">
        <f t="shared" si="38"/>
        <v>406675</v>
      </c>
      <c r="AT56" s="49">
        <f t="shared" si="38"/>
        <v>391294</v>
      </c>
      <c r="AU56" s="30">
        <f t="shared" si="38"/>
        <v>788974</v>
      </c>
      <c r="AV56" s="30">
        <f t="shared" si="38"/>
        <v>401625</v>
      </c>
      <c r="AW56" s="49">
        <f t="shared" si="38"/>
        <v>387349</v>
      </c>
      <c r="AX56" s="30">
        <f t="shared" si="38"/>
        <v>783268</v>
      </c>
      <c r="AY56" s="30">
        <f t="shared" si="38"/>
        <v>398318</v>
      </c>
      <c r="AZ56" s="49">
        <f t="shared" si="38"/>
        <v>384950</v>
      </c>
      <c r="BA56" s="30">
        <f t="shared" si="38"/>
        <v>775720</v>
      </c>
      <c r="BB56" s="30">
        <f t="shared" si="38"/>
        <v>394343</v>
      </c>
      <c r="BC56" s="49">
        <f t="shared" si="38"/>
        <v>381377</v>
      </c>
      <c r="BD56" s="30">
        <f t="shared" si="38"/>
        <v>772468</v>
      </c>
      <c r="BE56" s="30">
        <f t="shared" si="38"/>
        <v>392604</v>
      </c>
      <c r="BF56" s="49">
        <f t="shared" si="38"/>
        <v>379864</v>
      </c>
      <c r="BG56" s="30">
        <f t="shared" si="38"/>
        <v>767425</v>
      </c>
      <c r="BH56" s="30">
        <f t="shared" si="38"/>
        <v>390473</v>
      </c>
      <c r="BI56" s="49">
        <f t="shared" si="38"/>
        <v>376952</v>
      </c>
      <c r="BJ56" s="30">
        <f t="shared" si="38"/>
        <v>760911</v>
      </c>
      <c r="BK56" s="30">
        <f t="shared" si="38"/>
        <v>386891</v>
      </c>
      <c r="BL56" s="49">
        <f t="shared" si="38"/>
        <v>374020</v>
      </c>
      <c r="BM56" s="30">
        <f t="shared" si="38"/>
        <v>754629</v>
      </c>
      <c r="BN56" s="30">
        <f aca="true" t="shared" si="39" ref="BN56:CG56">SUM(BN21:BN30)</f>
        <v>383551</v>
      </c>
      <c r="BO56" s="49">
        <f t="shared" si="39"/>
        <v>371078</v>
      </c>
      <c r="BP56" s="30">
        <f t="shared" si="39"/>
        <v>750065</v>
      </c>
      <c r="BQ56" s="30">
        <f t="shared" si="39"/>
        <v>381205</v>
      </c>
      <c r="BR56" s="49">
        <f t="shared" si="39"/>
        <v>368860</v>
      </c>
      <c r="BS56" s="30">
        <f t="shared" si="39"/>
        <v>747139</v>
      </c>
      <c r="BT56" s="30">
        <f t="shared" si="39"/>
        <v>379674</v>
      </c>
      <c r="BU56" s="49">
        <f t="shared" si="39"/>
        <v>367465</v>
      </c>
      <c r="BV56" s="30">
        <f t="shared" si="39"/>
        <v>736782</v>
      </c>
      <c r="BW56" s="30">
        <f t="shared" si="39"/>
        <v>374459</v>
      </c>
      <c r="BX56" s="49">
        <f t="shared" si="39"/>
        <v>362323</v>
      </c>
      <c r="BY56" s="30">
        <f t="shared" si="39"/>
        <v>725536</v>
      </c>
      <c r="BZ56" s="30">
        <f t="shared" si="39"/>
        <v>368778</v>
      </c>
      <c r="CA56" s="49">
        <f t="shared" si="39"/>
        <v>356758</v>
      </c>
      <c r="CB56" s="30">
        <f t="shared" si="39"/>
        <v>712441</v>
      </c>
      <c r="CC56" s="30">
        <f t="shared" si="39"/>
        <v>362142</v>
      </c>
      <c r="CD56" s="49">
        <f t="shared" si="39"/>
        <v>350299</v>
      </c>
      <c r="CE56" s="30">
        <f t="shared" si="39"/>
        <v>697681</v>
      </c>
      <c r="CF56" s="30">
        <f t="shared" si="39"/>
        <v>354974</v>
      </c>
      <c r="CG56" s="30">
        <f t="shared" si="39"/>
        <v>342707</v>
      </c>
    </row>
    <row r="57" spans="1:85" ht="12.75">
      <c r="A57" s="77" t="s">
        <v>169</v>
      </c>
      <c r="B57" s="30">
        <f aca="true" t="shared" si="40" ref="B57:AG57">SUM(B31:B40)</f>
        <v>548352</v>
      </c>
      <c r="C57" s="30">
        <f t="shared" si="40"/>
        <v>270476</v>
      </c>
      <c r="D57" s="49">
        <f t="shared" si="40"/>
        <v>277876</v>
      </c>
      <c r="E57" s="30">
        <f t="shared" si="40"/>
        <v>545381</v>
      </c>
      <c r="F57" s="30">
        <f t="shared" si="40"/>
        <v>269551</v>
      </c>
      <c r="G57" s="49">
        <f t="shared" si="40"/>
        <v>275830</v>
      </c>
      <c r="H57" s="30">
        <f t="shared" si="40"/>
        <v>545215</v>
      </c>
      <c r="I57" s="30">
        <f t="shared" si="40"/>
        <v>269961</v>
      </c>
      <c r="J57" s="49">
        <f t="shared" si="40"/>
        <v>275254</v>
      </c>
      <c r="K57" s="30">
        <f t="shared" si="40"/>
        <v>546848</v>
      </c>
      <c r="L57" s="30">
        <f t="shared" si="40"/>
        <v>271450</v>
      </c>
      <c r="M57" s="49">
        <f t="shared" si="40"/>
        <v>275398</v>
      </c>
      <c r="N57" s="30">
        <f t="shared" si="40"/>
        <v>549731</v>
      </c>
      <c r="O57" s="30">
        <f t="shared" si="40"/>
        <v>273461</v>
      </c>
      <c r="P57" s="49">
        <f t="shared" si="40"/>
        <v>276270</v>
      </c>
      <c r="Q57" s="30">
        <f t="shared" si="40"/>
        <v>543135</v>
      </c>
      <c r="R57" s="30">
        <f t="shared" si="40"/>
        <v>270581</v>
      </c>
      <c r="S57" s="49">
        <f t="shared" si="40"/>
        <v>272554</v>
      </c>
      <c r="T57" s="30">
        <f t="shared" si="40"/>
        <v>559326</v>
      </c>
      <c r="U57" s="30">
        <f t="shared" si="40"/>
        <v>278919</v>
      </c>
      <c r="V57" s="49">
        <f t="shared" si="40"/>
        <v>280407</v>
      </c>
      <c r="W57" s="30">
        <f t="shared" si="40"/>
        <v>554668</v>
      </c>
      <c r="X57" s="30">
        <f t="shared" si="40"/>
        <v>276966</v>
      </c>
      <c r="Y57" s="49">
        <f t="shared" si="40"/>
        <v>277702</v>
      </c>
      <c r="Z57" s="30">
        <f t="shared" si="40"/>
        <v>564965</v>
      </c>
      <c r="AA57" s="30">
        <f t="shared" si="40"/>
        <v>282516</v>
      </c>
      <c r="AB57" s="49">
        <f t="shared" si="40"/>
        <v>282449</v>
      </c>
      <c r="AC57" s="30">
        <f t="shared" si="40"/>
        <v>576090</v>
      </c>
      <c r="AD57" s="30">
        <f t="shared" si="40"/>
        <v>288651</v>
      </c>
      <c r="AE57" s="49">
        <f t="shared" si="40"/>
        <v>287439</v>
      </c>
      <c r="AF57" s="30">
        <f t="shared" si="40"/>
        <v>600547</v>
      </c>
      <c r="AG57" s="30">
        <f t="shared" si="40"/>
        <v>301653</v>
      </c>
      <c r="AH57" s="49">
        <f aca="true" t="shared" si="41" ref="AH57:BM57">SUM(AH31:AH40)</f>
        <v>298894</v>
      </c>
      <c r="AI57" s="30">
        <f t="shared" si="41"/>
        <v>635038</v>
      </c>
      <c r="AJ57" s="30">
        <f t="shared" si="41"/>
        <v>319611</v>
      </c>
      <c r="AK57" s="49">
        <f t="shared" si="41"/>
        <v>315427</v>
      </c>
      <c r="AL57" s="30">
        <f t="shared" si="41"/>
        <v>668410</v>
      </c>
      <c r="AM57" s="30">
        <f t="shared" si="41"/>
        <v>337110</v>
      </c>
      <c r="AN57" s="49">
        <f t="shared" si="41"/>
        <v>331300</v>
      </c>
      <c r="AO57" s="30">
        <f t="shared" si="41"/>
        <v>698279</v>
      </c>
      <c r="AP57" s="30">
        <f t="shared" si="41"/>
        <v>352529</v>
      </c>
      <c r="AQ57" s="49">
        <f t="shared" si="41"/>
        <v>345750</v>
      </c>
      <c r="AR57" s="30">
        <f t="shared" si="41"/>
        <v>724230</v>
      </c>
      <c r="AS57" s="30">
        <f t="shared" si="41"/>
        <v>366553</v>
      </c>
      <c r="AT57" s="49">
        <f t="shared" si="41"/>
        <v>357677</v>
      </c>
      <c r="AU57" s="30">
        <f t="shared" si="41"/>
        <v>755560</v>
      </c>
      <c r="AV57" s="30">
        <f t="shared" si="41"/>
        <v>382732</v>
      </c>
      <c r="AW57" s="49">
        <f t="shared" si="41"/>
        <v>372828</v>
      </c>
      <c r="AX57" s="30">
        <f t="shared" si="41"/>
        <v>763722</v>
      </c>
      <c r="AY57" s="30">
        <f t="shared" si="41"/>
        <v>387100</v>
      </c>
      <c r="AZ57" s="49">
        <f t="shared" si="41"/>
        <v>376622</v>
      </c>
      <c r="BA57" s="30">
        <f t="shared" si="41"/>
        <v>795868</v>
      </c>
      <c r="BB57" s="30">
        <f t="shared" si="41"/>
        <v>403315</v>
      </c>
      <c r="BC57" s="49">
        <f t="shared" si="41"/>
        <v>392553</v>
      </c>
      <c r="BD57" s="30">
        <f t="shared" si="41"/>
        <v>813102</v>
      </c>
      <c r="BE57" s="30">
        <f t="shared" si="41"/>
        <v>411662</v>
      </c>
      <c r="BF57" s="49">
        <f t="shared" si="41"/>
        <v>401440</v>
      </c>
      <c r="BG57" s="30">
        <f t="shared" si="41"/>
        <v>828011</v>
      </c>
      <c r="BH57" s="30">
        <f t="shared" si="41"/>
        <v>418501</v>
      </c>
      <c r="BI57" s="49">
        <f t="shared" si="41"/>
        <v>409510</v>
      </c>
      <c r="BJ57" s="30">
        <f t="shared" si="41"/>
        <v>827574</v>
      </c>
      <c r="BK57" s="30">
        <f t="shared" si="41"/>
        <v>417724</v>
      </c>
      <c r="BL57" s="49">
        <f t="shared" si="41"/>
        <v>409850</v>
      </c>
      <c r="BM57" s="30">
        <f t="shared" si="41"/>
        <v>819497</v>
      </c>
      <c r="BN57" s="30">
        <f aca="true" t="shared" si="42" ref="BN57:CG57">SUM(BN31:BN40)</f>
        <v>413566</v>
      </c>
      <c r="BO57" s="49">
        <f t="shared" si="42"/>
        <v>405931</v>
      </c>
      <c r="BP57" s="30">
        <f t="shared" si="42"/>
        <v>807302</v>
      </c>
      <c r="BQ57" s="30">
        <f t="shared" si="42"/>
        <v>407149</v>
      </c>
      <c r="BR57" s="49">
        <f t="shared" si="42"/>
        <v>400153</v>
      </c>
      <c r="BS57" s="30">
        <f t="shared" si="42"/>
        <v>791625</v>
      </c>
      <c r="BT57" s="30">
        <f t="shared" si="42"/>
        <v>398854</v>
      </c>
      <c r="BU57" s="49">
        <f t="shared" si="42"/>
        <v>392771</v>
      </c>
      <c r="BV57" s="30">
        <f t="shared" si="42"/>
        <v>780217</v>
      </c>
      <c r="BW57" s="30">
        <f t="shared" si="42"/>
        <v>392561</v>
      </c>
      <c r="BX57" s="49">
        <f t="shared" si="42"/>
        <v>387656</v>
      </c>
      <c r="BY57" s="30">
        <f t="shared" si="42"/>
        <v>772068</v>
      </c>
      <c r="BZ57" s="30">
        <f t="shared" si="42"/>
        <v>388013</v>
      </c>
      <c r="CA57" s="49">
        <f t="shared" si="42"/>
        <v>384055</v>
      </c>
      <c r="CB57" s="30">
        <f t="shared" si="42"/>
        <v>767601</v>
      </c>
      <c r="CC57" s="30">
        <f t="shared" si="42"/>
        <v>385419</v>
      </c>
      <c r="CD57" s="49">
        <f t="shared" si="42"/>
        <v>382182</v>
      </c>
      <c r="CE57" s="30">
        <f t="shared" si="42"/>
        <v>761531</v>
      </c>
      <c r="CF57" s="30">
        <f t="shared" si="42"/>
        <v>382274</v>
      </c>
      <c r="CG57" s="30">
        <f t="shared" si="42"/>
        <v>379257</v>
      </c>
    </row>
    <row r="58" spans="1:85" ht="12.75">
      <c r="A58" s="77" t="s">
        <v>70</v>
      </c>
      <c r="B58" s="30">
        <f aca="true" t="shared" si="43" ref="B58:AG58">SUM(B54:B57)</f>
        <v>2546275</v>
      </c>
      <c r="C58" s="30">
        <f t="shared" si="43"/>
        <v>1293168</v>
      </c>
      <c r="D58" s="49">
        <f t="shared" si="43"/>
        <v>1253107</v>
      </c>
      <c r="E58" s="30">
        <f t="shared" si="43"/>
        <v>2565844</v>
      </c>
      <c r="F58" s="30">
        <f t="shared" si="43"/>
        <v>1304287</v>
      </c>
      <c r="G58" s="49">
        <f t="shared" si="43"/>
        <v>1261557</v>
      </c>
      <c r="H58" s="30">
        <f t="shared" si="43"/>
        <v>2586208</v>
      </c>
      <c r="I58" s="30">
        <f t="shared" si="43"/>
        <v>1315623</v>
      </c>
      <c r="J58" s="49">
        <f t="shared" si="43"/>
        <v>1270585</v>
      </c>
      <c r="K58" s="30">
        <f t="shared" si="43"/>
        <v>2602977</v>
      </c>
      <c r="L58" s="30">
        <f t="shared" si="43"/>
        <v>1324803</v>
      </c>
      <c r="M58" s="49">
        <f t="shared" si="43"/>
        <v>1278174</v>
      </c>
      <c r="N58" s="30">
        <f t="shared" si="43"/>
        <v>2617206</v>
      </c>
      <c r="O58" s="30">
        <f t="shared" si="43"/>
        <v>1332583</v>
      </c>
      <c r="P58" s="49">
        <f t="shared" si="43"/>
        <v>1284623</v>
      </c>
      <c r="Q58" s="30">
        <f t="shared" si="43"/>
        <v>2629590</v>
      </c>
      <c r="R58" s="30">
        <f t="shared" si="43"/>
        <v>1339239</v>
      </c>
      <c r="S58" s="49">
        <f t="shared" si="43"/>
        <v>1290351</v>
      </c>
      <c r="T58" s="30">
        <f t="shared" si="43"/>
        <v>2640446</v>
      </c>
      <c r="U58" s="30">
        <f t="shared" si="43"/>
        <v>1344557</v>
      </c>
      <c r="V58" s="49">
        <f t="shared" si="43"/>
        <v>1295889</v>
      </c>
      <c r="W58" s="30">
        <f t="shared" si="43"/>
        <v>2648007</v>
      </c>
      <c r="X58" s="30">
        <f t="shared" si="43"/>
        <v>1348459</v>
      </c>
      <c r="Y58" s="49">
        <f t="shared" si="43"/>
        <v>1299548</v>
      </c>
      <c r="Z58" s="30">
        <f t="shared" si="43"/>
        <v>2657034</v>
      </c>
      <c r="AA58" s="30">
        <f t="shared" si="43"/>
        <v>1352510</v>
      </c>
      <c r="AB58" s="49">
        <f t="shared" si="43"/>
        <v>1304524</v>
      </c>
      <c r="AC58" s="30">
        <f t="shared" si="43"/>
        <v>2664858</v>
      </c>
      <c r="AD58" s="30">
        <f t="shared" si="43"/>
        <v>1356523</v>
      </c>
      <c r="AE58" s="49">
        <f t="shared" si="43"/>
        <v>1308335</v>
      </c>
      <c r="AF58" s="30">
        <f t="shared" si="43"/>
        <v>2670372</v>
      </c>
      <c r="AG58" s="30">
        <f t="shared" si="43"/>
        <v>1359534</v>
      </c>
      <c r="AH58" s="49">
        <f aca="true" t="shared" si="44" ref="AH58:BM58">SUM(AH54:AH57)</f>
        <v>1310838</v>
      </c>
      <c r="AI58" s="30">
        <f t="shared" si="44"/>
        <v>2678787</v>
      </c>
      <c r="AJ58" s="30">
        <f t="shared" si="44"/>
        <v>1364335</v>
      </c>
      <c r="AK58" s="49">
        <f t="shared" si="44"/>
        <v>1314452</v>
      </c>
      <c r="AL58" s="30">
        <f t="shared" si="44"/>
        <v>2686531</v>
      </c>
      <c r="AM58" s="30">
        <f t="shared" si="44"/>
        <v>1368182</v>
      </c>
      <c r="AN58" s="49">
        <f t="shared" si="44"/>
        <v>1318349</v>
      </c>
      <c r="AO58" s="30">
        <f t="shared" si="44"/>
        <v>2693741</v>
      </c>
      <c r="AP58" s="30">
        <f t="shared" si="44"/>
        <v>1371775</v>
      </c>
      <c r="AQ58" s="49">
        <f t="shared" si="44"/>
        <v>1321966</v>
      </c>
      <c r="AR58" s="30">
        <f t="shared" si="44"/>
        <v>2697463</v>
      </c>
      <c r="AS58" s="30">
        <f t="shared" si="44"/>
        <v>1373694</v>
      </c>
      <c r="AT58" s="49">
        <f t="shared" si="44"/>
        <v>1323769</v>
      </c>
      <c r="AU58" s="30">
        <f t="shared" si="44"/>
        <v>2709725</v>
      </c>
      <c r="AV58" s="30">
        <f t="shared" si="44"/>
        <v>1379520</v>
      </c>
      <c r="AW58" s="49">
        <f t="shared" si="44"/>
        <v>1330205</v>
      </c>
      <c r="AX58" s="30">
        <f t="shared" si="44"/>
        <v>2700874</v>
      </c>
      <c r="AY58" s="30">
        <f t="shared" si="44"/>
        <v>1374806</v>
      </c>
      <c r="AZ58" s="49">
        <f t="shared" si="44"/>
        <v>1326068</v>
      </c>
      <c r="BA58" s="30">
        <f t="shared" si="44"/>
        <v>2714379</v>
      </c>
      <c r="BB58" s="30">
        <f t="shared" si="44"/>
        <v>1380991</v>
      </c>
      <c r="BC58" s="49">
        <f t="shared" si="44"/>
        <v>1333388</v>
      </c>
      <c r="BD58" s="30">
        <f t="shared" si="44"/>
        <v>2716292</v>
      </c>
      <c r="BE58" s="30">
        <f t="shared" si="44"/>
        <v>1381560</v>
      </c>
      <c r="BF58" s="49">
        <f t="shared" si="44"/>
        <v>1334732</v>
      </c>
      <c r="BG58" s="30">
        <f t="shared" si="44"/>
        <v>2715260</v>
      </c>
      <c r="BH58" s="30">
        <f t="shared" si="44"/>
        <v>1380866</v>
      </c>
      <c r="BI58" s="49">
        <f t="shared" si="44"/>
        <v>1334394</v>
      </c>
      <c r="BJ58" s="30">
        <f t="shared" si="44"/>
        <v>2701559</v>
      </c>
      <c r="BK58" s="30">
        <f t="shared" si="44"/>
        <v>1373404</v>
      </c>
      <c r="BL58" s="49">
        <f t="shared" si="44"/>
        <v>1328155</v>
      </c>
      <c r="BM58" s="30">
        <f t="shared" si="44"/>
        <v>2683014</v>
      </c>
      <c r="BN58" s="30">
        <f aca="true" t="shared" si="45" ref="BN58:CG58">SUM(BN54:BN57)</f>
        <v>1364016</v>
      </c>
      <c r="BO58" s="49">
        <f t="shared" si="45"/>
        <v>1318998</v>
      </c>
      <c r="BP58" s="30">
        <f t="shared" si="45"/>
        <v>2660836</v>
      </c>
      <c r="BQ58" s="30">
        <f t="shared" si="45"/>
        <v>1352424</v>
      </c>
      <c r="BR58" s="49">
        <f t="shared" si="45"/>
        <v>1308412</v>
      </c>
      <c r="BS58" s="30">
        <f t="shared" si="45"/>
        <v>2637349</v>
      </c>
      <c r="BT58" s="30">
        <f t="shared" si="45"/>
        <v>1340229</v>
      </c>
      <c r="BU58" s="49">
        <f t="shared" si="45"/>
        <v>1297120</v>
      </c>
      <c r="BV58" s="30">
        <f t="shared" si="45"/>
        <v>2614467</v>
      </c>
      <c r="BW58" s="30">
        <f t="shared" si="45"/>
        <v>1328281</v>
      </c>
      <c r="BX58" s="49">
        <f t="shared" si="45"/>
        <v>1286186</v>
      </c>
      <c r="BY58" s="30">
        <f t="shared" si="45"/>
        <v>2595852</v>
      </c>
      <c r="BZ58" s="30">
        <f t="shared" si="45"/>
        <v>1318870</v>
      </c>
      <c r="CA58" s="49">
        <f t="shared" si="45"/>
        <v>1276982</v>
      </c>
      <c r="CB58" s="30">
        <f>SUM(CB54:CB57)</f>
        <v>2585416</v>
      </c>
      <c r="CC58" s="30">
        <f t="shared" si="45"/>
        <v>1313631</v>
      </c>
      <c r="CD58" s="49">
        <f t="shared" si="45"/>
        <v>1271785</v>
      </c>
      <c r="CE58" s="30">
        <f t="shared" si="45"/>
        <v>2575596</v>
      </c>
      <c r="CF58" s="30">
        <f t="shared" si="45"/>
        <v>1309108</v>
      </c>
      <c r="CG58" s="30">
        <f t="shared" si="45"/>
        <v>1266488</v>
      </c>
    </row>
    <row r="59" spans="1:85" ht="12.75">
      <c r="A59" s="39" t="s">
        <v>152</v>
      </c>
      <c r="B59" s="30"/>
      <c r="C59" s="78">
        <f>C54/C58</f>
        <v>0.21127262660381327</v>
      </c>
      <c r="D59" s="79">
        <f>D54/D58</f>
        <v>0.20783859638482588</v>
      </c>
      <c r="E59" s="78"/>
      <c r="F59" s="78">
        <f>F54/F58</f>
        <v>0.2082164431601327</v>
      </c>
      <c r="G59" s="79">
        <f>G54/G58</f>
        <v>0.2052447887808478</v>
      </c>
      <c r="H59" s="78"/>
      <c r="I59" s="78">
        <f>I54/I58</f>
        <v>0.20590245077807245</v>
      </c>
      <c r="J59" s="79">
        <f>J54/J58</f>
        <v>0.2033992216183884</v>
      </c>
      <c r="K59" s="78"/>
      <c r="L59" s="78">
        <f>L54/L58</f>
        <v>0.2045670186435266</v>
      </c>
      <c r="M59" s="79">
        <f>M54/M58</f>
        <v>0.20259213534307535</v>
      </c>
      <c r="N59" s="78"/>
      <c r="O59" s="78">
        <f>O54/O58</f>
        <v>0.2020557068490293</v>
      </c>
      <c r="P59" s="79">
        <f>P54/P58</f>
        <v>0.20080132459095004</v>
      </c>
      <c r="Q59" s="78"/>
      <c r="R59" s="78">
        <f>R54/R58</f>
        <v>0.19964696368609336</v>
      </c>
      <c r="S59" s="79">
        <f>S54/S58</f>
        <v>0.19875522241622628</v>
      </c>
      <c r="T59" s="78"/>
      <c r="U59" s="78">
        <f>U54/U58</f>
        <v>0.1962743119109119</v>
      </c>
      <c r="V59" s="79">
        <f>V54/V58</f>
        <v>0.1955406674491411</v>
      </c>
      <c r="W59" s="78"/>
      <c r="X59" s="78">
        <f>X54/X58</f>
        <v>0.1912308790997724</v>
      </c>
      <c r="Y59" s="79">
        <f>Y54/Y58</f>
        <v>0.190747860025178</v>
      </c>
      <c r="Z59" s="78"/>
      <c r="AA59" s="78">
        <f>AA54/AA58</f>
        <v>0.18529105145248465</v>
      </c>
      <c r="AB59" s="79">
        <f>AB54/AB58</f>
        <v>0.18487509620367276</v>
      </c>
      <c r="AC59" s="78"/>
      <c r="AD59" s="78">
        <f>AD54/AD58</f>
        <v>0.17919047447039232</v>
      </c>
      <c r="AE59" s="79">
        <f>AE54/AE58</f>
        <v>0.17910703298467134</v>
      </c>
      <c r="AF59" s="78"/>
      <c r="AG59" s="78">
        <f>AG54/AG58</f>
        <v>0.17366244610285583</v>
      </c>
      <c r="AH59" s="79">
        <f>AH54/AH58</f>
        <v>0.17319989197749835</v>
      </c>
      <c r="AI59" s="78"/>
      <c r="AJ59" s="78">
        <f>AJ54/AJ58</f>
        <v>0.16787885673240077</v>
      </c>
      <c r="AK59" s="79">
        <f>AK54/AK58</f>
        <v>0.16677063901915018</v>
      </c>
      <c r="AL59" s="78"/>
      <c r="AM59" s="78">
        <f>AM54/AM58</f>
        <v>0.16371433040341124</v>
      </c>
      <c r="AN59" s="79">
        <f>AN54/AN58</f>
        <v>0.16265799116925792</v>
      </c>
      <c r="AO59" s="78"/>
      <c r="AP59" s="78">
        <f>AP54/AP58</f>
        <v>0.16187348508319513</v>
      </c>
      <c r="AQ59" s="79">
        <f>AQ54/AQ58</f>
        <v>0.16048521671510463</v>
      </c>
      <c r="AR59" s="78"/>
      <c r="AS59" s="78">
        <f>AS54/AS58</f>
        <v>0.16206884502662164</v>
      </c>
      <c r="AT59" s="79">
        <f>AT54/AT58</f>
        <v>0.16081204500180923</v>
      </c>
      <c r="AU59" s="78"/>
      <c r="AV59" s="78">
        <f>AV54/AV58</f>
        <v>0.16232312688471354</v>
      </c>
      <c r="AW59" s="79">
        <f>AW54/AW58</f>
        <v>0.1609864644923151</v>
      </c>
      <c r="AX59" s="78"/>
      <c r="AY59" s="78">
        <f>AY54/AY58</f>
        <v>0.164450838881995</v>
      </c>
      <c r="AZ59" s="79">
        <f>AZ54/AZ58</f>
        <v>0.1626613416506544</v>
      </c>
      <c r="BA59" s="78"/>
      <c r="BB59" s="78">
        <f>BB54/BB58</f>
        <v>0.16549275121995727</v>
      </c>
      <c r="BC59" s="79">
        <f>BC54/BC58</f>
        <v>0.16426726504213326</v>
      </c>
      <c r="BD59" s="78"/>
      <c r="BE59" s="78">
        <f>BE54/BE58</f>
        <v>0.1683068415414459</v>
      </c>
      <c r="BF59" s="79">
        <f>BF54/BF58</f>
        <v>0.16700056640584027</v>
      </c>
      <c r="BG59" s="78"/>
      <c r="BH59" s="78">
        <f>BH54/BH58</f>
        <v>0.16944511632555223</v>
      </c>
      <c r="BI59" s="79">
        <f>BI54/BI58</f>
        <v>0.16773906357492616</v>
      </c>
      <c r="BJ59" s="78"/>
      <c r="BK59" s="78">
        <f>BK54/BK58</f>
        <v>0.1711863370137265</v>
      </c>
      <c r="BL59" s="79">
        <f>BL54/BL58</f>
        <v>0.1693130696341918</v>
      </c>
      <c r="BM59" s="78"/>
      <c r="BN59" s="78">
        <f>BN54/BN58</f>
        <v>0.17300750137828294</v>
      </c>
      <c r="BO59" s="79">
        <f>BO54/BO58</f>
        <v>0.17107076735521964</v>
      </c>
      <c r="BP59" s="78"/>
      <c r="BQ59" s="78">
        <f>BQ54/BQ58</f>
        <v>0.17471222042791315</v>
      </c>
      <c r="BR59" s="79">
        <f>BR54/BR58</f>
        <v>0.17276973919529934</v>
      </c>
      <c r="BS59" s="78"/>
      <c r="BT59" s="78">
        <f>BT54/BT58</f>
        <v>0.176081848698991</v>
      </c>
      <c r="BU59" s="79">
        <f>BU54/BU58</f>
        <v>0.17424756383372395</v>
      </c>
      <c r="BV59" s="78"/>
      <c r="BW59" s="78">
        <f>BW54/BW58</f>
        <v>0.17719292830357433</v>
      </c>
      <c r="BX59" s="79">
        <f>BX54/BX58</f>
        <v>0.17485729124714466</v>
      </c>
      <c r="BY59" s="78"/>
      <c r="BZ59" s="78">
        <f>BZ54/BZ58</f>
        <v>0.17763388355182846</v>
      </c>
      <c r="CA59" s="79">
        <f>CA54/CA58</f>
        <v>0.17526323785300027</v>
      </c>
      <c r="CB59" s="78"/>
      <c r="CC59" s="88">
        <f>CC54/CC58</f>
        <v>0.17864301314448275</v>
      </c>
      <c r="CD59" s="89">
        <f>CD54/CD58</f>
        <v>0.1762467712703012</v>
      </c>
      <c r="CE59" s="78"/>
      <c r="CF59" s="78">
        <f>CF54/CF58</f>
        <v>0.17874995798665963</v>
      </c>
      <c r="CG59" s="78">
        <f>CG54/CG58</f>
        <v>0.17666807739196896</v>
      </c>
    </row>
    <row r="60" spans="1:85" ht="12.75">
      <c r="A60" s="39" t="s">
        <v>153</v>
      </c>
      <c r="B60" s="30"/>
      <c r="C60" s="78">
        <f>C55/C58</f>
        <v>0.33694848619823564</v>
      </c>
      <c r="D60" s="79">
        <f>D55/D58</f>
        <v>0.3283957395497751</v>
      </c>
      <c r="E60" s="78"/>
      <c r="F60" s="78">
        <f>F55/F58</f>
        <v>0.3306243181140347</v>
      </c>
      <c r="G60" s="79">
        <f>G55/G58</f>
        <v>0.32286373108785416</v>
      </c>
      <c r="H60" s="78"/>
      <c r="I60" s="78">
        <f>I55/I58</f>
        <v>0.32294813939859673</v>
      </c>
      <c r="J60" s="79">
        <f>J55/J58</f>
        <v>0.3159733508580693</v>
      </c>
      <c r="K60" s="78"/>
      <c r="L60" s="78">
        <f>L55/L58</f>
        <v>0.314421087512634</v>
      </c>
      <c r="M60" s="79">
        <f>M55/M58</f>
        <v>0.3082389408640764</v>
      </c>
      <c r="N60" s="78"/>
      <c r="O60" s="78">
        <f>O55/O58</f>
        <v>0.3072851747320805</v>
      </c>
      <c r="P60" s="79">
        <f>P55/P58</f>
        <v>0.30253155984284885</v>
      </c>
      <c r="Q60" s="78"/>
      <c r="R60" s="78">
        <f>R55/R58</f>
        <v>0.3016302541965997</v>
      </c>
      <c r="S60" s="79">
        <f>S55/S58</f>
        <v>0.29782129048607703</v>
      </c>
      <c r="T60" s="78"/>
      <c r="U60" s="78">
        <f>U55/U58</f>
        <v>0.2976749962998965</v>
      </c>
      <c r="V60" s="79">
        <f>V55/V58</f>
        <v>0.29449050034377944</v>
      </c>
      <c r="W60" s="78"/>
      <c r="X60" s="78">
        <f>X55/X58</f>
        <v>0.2931939347062091</v>
      </c>
      <c r="Y60" s="79">
        <f>Y55/Y58</f>
        <v>0.2907110780055835</v>
      </c>
      <c r="Z60" s="78"/>
      <c r="AA60" s="78">
        <f>AA55/AA58</f>
        <v>0.29052428447848816</v>
      </c>
      <c r="AB60" s="79">
        <f>AB55/AB58</f>
        <v>0.2882652983003762</v>
      </c>
      <c r="AC60" s="78"/>
      <c r="AD60" s="78">
        <f>AD55/AD58</f>
        <v>0.2882929371636161</v>
      </c>
      <c r="AE60" s="79">
        <f>AE55/AE58</f>
        <v>0.2856615469279657</v>
      </c>
      <c r="AF60" s="78"/>
      <c r="AG60" s="78">
        <f>AG55/AG58</f>
        <v>0.28578027471177625</v>
      </c>
      <c r="AH60" s="79">
        <f>AH55/AH58</f>
        <v>0.28349727426272353</v>
      </c>
      <c r="AI60" s="78"/>
      <c r="AJ60" s="78">
        <f>AJ55/AJ58</f>
        <v>0.2833329057746081</v>
      </c>
      <c r="AK60" s="79">
        <f>AK55/AK58</f>
        <v>0.28148536424304577</v>
      </c>
      <c r="AL60" s="78"/>
      <c r="AM60" s="78">
        <f>AM55/AM58</f>
        <v>0.28118408223467345</v>
      </c>
      <c r="AN60" s="79">
        <f>AN55/AN58</f>
        <v>0.27950413737181884</v>
      </c>
      <c r="AO60" s="78"/>
      <c r="AP60" s="78">
        <f>AP55/AP58</f>
        <v>0.2794816934264001</v>
      </c>
      <c r="AQ60" s="79">
        <f>AQ55/AQ58</f>
        <v>0.27791486316592107</v>
      </c>
      <c r="AR60" s="78"/>
      <c r="AS60" s="78">
        <f>AS55/AS58</f>
        <v>0.27504888279340234</v>
      </c>
      <c r="AT60" s="79">
        <f>AT55/AT58</f>
        <v>0.27340117497841393</v>
      </c>
      <c r="AU60" s="78"/>
      <c r="AV60" s="78">
        <f>AV55/AV58</f>
        <v>0.2691044711203897</v>
      </c>
      <c r="AW60" s="79">
        <f>AW55/AW58</f>
        <v>0.26753996564439314</v>
      </c>
      <c r="AX60" s="78"/>
      <c r="AY60" s="78">
        <f>AY55/AY58</f>
        <v>0.26425546586209253</v>
      </c>
      <c r="AZ60" s="79">
        <f>AZ55/AZ58</f>
        <v>0.2630302518422886</v>
      </c>
      <c r="BA60" s="78"/>
      <c r="BB60" s="78">
        <f>BB55/BB58</f>
        <v>0.25690898782106475</v>
      </c>
      <c r="BC60" s="79">
        <f>BC55/BC58</f>
        <v>0.2553090323296745</v>
      </c>
      <c r="BD60" s="78"/>
      <c r="BE60" s="78">
        <f>BE55/BE58</f>
        <v>0.24954978430180375</v>
      </c>
      <c r="BF60" s="79">
        <f>BF55/BF58</f>
        <v>0.24763548038108024</v>
      </c>
      <c r="BG60" s="78"/>
      <c r="BH60" s="78">
        <f>BH55/BH58</f>
        <v>0.24470947941364332</v>
      </c>
      <c r="BI60" s="79">
        <f>BI55/BI58</f>
        <v>0.242883286345712</v>
      </c>
      <c r="BJ60" s="78"/>
      <c r="BK60" s="78">
        <f>BK55/BK58</f>
        <v>0.24295910016280717</v>
      </c>
      <c r="BL60" s="79">
        <f>BL55/BL58</f>
        <v>0.2404922618218506</v>
      </c>
      <c r="BM60" s="78"/>
      <c r="BN60" s="78">
        <f>BN55/BN58</f>
        <v>0.24260272606772942</v>
      </c>
      <c r="BO60" s="79">
        <f>BO55/BO58</f>
        <v>0.2398388776935219</v>
      </c>
      <c r="BP60" s="78"/>
      <c r="BQ60" s="78">
        <f>BQ55/BQ58</f>
        <v>0.2423685175654972</v>
      </c>
      <c r="BR60" s="79">
        <f>BR55/BR58</f>
        <v>0.23948496345187908</v>
      </c>
      <c r="BS60" s="78"/>
      <c r="BT60" s="78">
        <f>BT55/BT58</f>
        <v>0.24302637832788276</v>
      </c>
      <c r="BU60" s="79">
        <f>BU55/BU58</f>
        <v>0.23965708646848402</v>
      </c>
      <c r="BV60" s="78"/>
      <c r="BW60" s="78">
        <f>BW55/BW58</f>
        <v>0.24535395748339395</v>
      </c>
      <c r="BX60" s="79">
        <f>BX55/BX58</f>
        <v>0.24203964278883458</v>
      </c>
      <c r="BY60" s="78"/>
      <c r="BZ60" s="78">
        <f>BZ55/BZ58</f>
        <v>0.24854837853617112</v>
      </c>
      <c r="CA60" s="79">
        <f>CA55/CA58</f>
        <v>0.24460877287228794</v>
      </c>
      <c r="CB60" s="78"/>
      <c r="CC60" s="88">
        <f>CC55/CC58</f>
        <v>0.25227708542200966</v>
      </c>
      <c r="CD60" s="89">
        <f>CD55/CD58</f>
        <v>0.24780603639766155</v>
      </c>
      <c r="CE60" s="78"/>
      <c r="CF60" s="78">
        <f>CF55/CF58</f>
        <v>0.2580818389315473</v>
      </c>
      <c r="CG60" s="78">
        <f>CG55/CG58</f>
        <v>0.253279936327861</v>
      </c>
    </row>
    <row r="61" spans="1:85" ht="12.75">
      <c r="A61" s="39" t="s">
        <v>154</v>
      </c>
      <c r="B61" s="30"/>
      <c r="C61" s="78">
        <f>C56/C58</f>
        <v>0.24262122168194697</v>
      </c>
      <c r="D61" s="79">
        <f>D56/D58</f>
        <v>0.24201604491874995</v>
      </c>
      <c r="E61" s="78"/>
      <c r="F61" s="78">
        <f>F56/F58</f>
        <v>0.2544938345624851</v>
      </c>
      <c r="G61" s="79">
        <f>G56/G58</f>
        <v>0.25324896140245745</v>
      </c>
      <c r="H61" s="78"/>
      <c r="I61" s="78">
        <f>I56/I58</f>
        <v>0.26595308838474246</v>
      </c>
      <c r="J61" s="79">
        <f>J56/J58</f>
        <v>0.2639917833124112</v>
      </c>
      <c r="K61" s="78"/>
      <c r="L61" s="78">
        <f>L56/L58</f>
        <v>0.27611350517775096</v>
      </c>
      <c r="M61" s="79">
        <f>M56/M58</f>
        <v>0.2737068662013153</v>
      </c>
      <c r="N61" s="78"/>
      <c r="O61" s="78">
        <f>O56/O58</f>
        <v>0.28544788579773267</v>
      </c>
      <c r="P61" s="79">
        <f>P56/P58</f>
        <v>0.2816079114261538</v>
      </c>
      <c r="Q61" s="78"/>
      <c r="R61" s="78">
        <f>R56/R58</f>
        <v>0.2966819215987587</v>
      </c>
      <c r="S61" s="79">
        <f>S56/S58</f>
        <v>0.2921987893216652</v>
      </c>
      <c r="T61" s="78"/>
      <c r="U61" s="78">
        <f>U56/U58</f>
        <v>0.2986076454921584</v>
      </c>
      <c r="V61" s="79">
        <f>V56/V58</f>
        <v>0.29358687356710333</v>
      </c>
      <c r="W61" s="78"/>
      <c r="X61" s="78">
        <f>X56/X58</f>
        <v>0.3101807322284178</v>
      </c>
      <c r="Y61" s="79">
        <f>Y56/Y58</f>
        <v>0.30484984009824956</v>
      </c>
      <c r="Z61" s="78"/>
      <c r="AA61" s="78">
        <f>AA56/AA58</f>
        <v>0.31530192013367736</v>
      </c>
      <c r="AB61" s="79">
        <f>AB56/AB58</f>
        <v>0.310344616120516</v>
      </c>
      <c r="AC61" s="78"/>
      <c r="AD61" s="78">
        <f>AD56/AD58</f>
        <v>0.3197291899953042</v>
      </c>
      <c r="AE61" s="79">
        <f>AE56/AE58</f>
        <v>0.3155331012317182</v>
      </c>
      <c r="AF61" s="78"/>
      <c r="AG61" s="78">
        <f>AG56/AG58</f>
        <v>0.318677576287169</v>
      </c>
      <c r="AH61" s="79">
        <f>AH56/AH58</f>
        <v>0.31528533655569946</v>
      </c>
      <c r="AI61" s="78"/>
      <c r="AJ61" s="78">
        <f>AJ56/AJ58</f>
        <v>0.314526857406722</v>
      </c>
      <c r="AK61" s="79">
        <f>AK56/AK58</f>
        <v>0.3117755536147383</v>
      </c>
      <c r="AL61" s="78"/>
      <c r="AM61" s="78">
        <f>AM56/AM58</f>
        <v>0.30870892907522535</v>
      </c>
      <c r="AN61" s="79">
        <f>AN56/AN58</f>
        <v>0.30653870864240046</v>
      </c>
      <c r="AO61" s="78"/>
      <c r="AP61" s="78">
        <f>AP56/AP58</f>
        <v>0.3016573417652312</v>
      </c>
      <c r="AQ61" s="79">
        <f>AQ56/AQ58</f>
        <v>0.3000576414219428</v>
      </c>
      <c r="AR61" s="78"/>
      <c r="AS61" s="78">
        <f>AS56/AS58</f>
        <v>0.29604482512116964</v>
      </c>
      <c r="AT61" s="79">
        <f>AT56/AT58</f>
        <v>0.2955908470435552</v>
      </c>
      <c r="AU61" s="78"/>
      <c r="AV61" s="78">
        <f>AV56/AV58</f>
        <v>0.291133872651357</v>
      </c>
      <c r="AW61" s="79">
        <f>AW56/AW58</f>
        <v>0.2911949661894219</v>
      </c>
      <c r="AX61" s="78"/>
      <c r="AY61" s="78">
        <f>AY56/AY58</f>
        <v>0.2897266959847426</v>
      </c>
      <c r="AZ61" s="79">
        <f>AZ56/AZ58</f>
        <v>0.2902943137154354</v>
      </c>
      <c r="BA61" s="78"/>
      <c r="BB61" s="78">
        <f>BB56/BB58</f>
        <v>0.28555073856382845</v>
      </c>
      <c r="BC61" s="79">
        <f>BC56/BC58</f>
        <v>0.28602102313805133</v>
      </c>
      <c r="BD61" s="78"/>
      <c r="BE61" s="78">
        <f>BE56/BE58</f>
        <v>0.2841744115347868</v>
      </c>
      <c r="BF61" s="79">
        <f>BF56/BF58</f>
        <v>0.2845994551715251</v>
      </c>
      <c r="BG61" s="78"/>
      <c r="BH61" s="78">
        <f>BH56/BH58</f>
        <v>0.2827739983459655</v>
      </c>
      <c r="BI61" s="79">
        <f>BI56/BI58</f>
        <v>0.28248927977793664</v>
      </c>
      <c r="BJ61" s="78"/>
      <c r="BK61" s="78">
        <f>BK56/BK58</f>
        <v>0.28170225221420647</v>
      </c>
      <c r="BL61" s="79">
        <f>BL56/BL58</f>
        <v>0.2816086977800031</v>
      </c>
      <c r="BM61" s="78"/>
      <c r="BN61" s="78">
        <f>BN56/BN58</f>
        <v>0.2811924493554328</v>
      </c>
      <c r="BO61" s="79">
        <f>BO56/BO58</f>
        <v>0.2813332544856019</v>
      </c>
      <c r="BP61" s="78"/>
      <c r="BQ61" s="78">
        <f>BQ56/BQ58</f>
        <v>0.2818679644845108</v>
      </c>
      <c r="BR61" s="79">
        <f>BR56/BR58</f>
        <v>0.2819142594228729</v>
      </c>
      <c r="BS61" s="78"/>
      <c r="BT61" s="78">
        <f>BT56/BT58</f>
        <v>0.2832903929104653</v>
      </c>
      <c r="BU61" s="79">
        <f>BU56/BU58</f>
        <v>0.2832929875416307</v>
      </c>
      <c r="BV61" s="78"/>
      <c r="BW61" s="78">
        <f>BW56/BW58</f>
        <v>0.28191248689095155</v>
      </c>
      <c r="BX61" s="79">
        <f>BX56/BX58</f>
        <v>0.281703423921579</v>
      </c>
      <c r="BY61" s="78"/>
      <c r="BZ61" s="78">
        <f>BZ56/BZ58</f>
        <v>0.279616641518876</v>
      </c>
      <c r="CA61" s="79">
        <f>CA56/CA58</f>
        <v>0.2793759034974651</v>
      </c>
      <c r="CB61" s="78"/>
      <c r="CC61" s="88">
        <f>CC56/CC58</f>
        <v>0.2756801567563494</v>
      </c>
      <c r="CD61" s="89">
        <f>CD56/CD58</f>
        <v>0.2754388516926996</v>
      </c>
      <c r="CE61" s="78"/>
      <c r="CF61" s="78">
        <f>CF56/CF58</f>
        <v>0.2711571543371517</v>
      </c>
      <c r="CG61" s="78">
        <f>CG56/CG58</f>
        <v>0.2705963262186456</v>
      </c>
    </row>
    <row r="62" spans="1:85" ht="12.75">
      <c r="A62" s="39" t="s">
        <v>155</v>
      </c>
      <c r="B62" s="30"/>
      <c r="C62" s="78">
        <f>C57/C58</f>
        <v>0.20915766551600412</v>
      </c>
      <c r="D62" s="79">
        <f>D57/D58</f>
        <v>0.2217496191466491</v>
      </c>
      <c r="E62" s="78"/>
      <c r="F62" s="78">
        <f>F57/F58</f>
        <v>0.20666540416334747</v>
      </c>
      <c r="G62" s="79">
        <f>G57/G58</f>
        <v>0.21864251872884063</v>
      </c>
      <c r="H62" s="78"/>
      <c r="I62" s="78">
        <f>I57/I58</f>
        <v>0.2051963214385884</v>
      </c>
      <c r="J62" s="79">
        <f>J57/J58</f>
        <v>0.2166356442111311</v>
      </c>
      <c r="K62" s="78"/>
      <c r="L62" s="78">
        <f>L57/L58</f>
        <v>0.20489838866608848</v>
      </c>
      <c r="M62" s="79">
        <f>M57/M58</f>
        <v>0.21546205759153292</v>
      </c>
      <c r="N62" s="78"/>
      <c r="O62" s="78">
        <f>O57/O58</f>
        <v>0.20521123262115756</v>
      </c>
      <c r="P62" s="79">
        <f>P57/P58</f>
        <v>0.2150592041400473</v>
      </c>
      <c r="Q62" s="78"/>
      <c r="R62" s="78">
        <f>R57/R58</f>
        <v>0.20204086051854822</v>
      </c>
      <c r="S62" s="79">
        <f>S57/S58</f>
        <v>0.21122469777603148</v>
      </c>
      <c r="T62" s="78"/>
      <c r="U62" s="78">
        <f>U57/U58</f>
        <v>0.20744304629703314</v>
      </c>
      <c r="V62" s="79">
        <f>V57/V58</f>
        <v>0.2163819586399761</v>
      </c>
      <c r="W62" s="78"/>
      <c r="X62" s="78">
        <f>X57/X58</f>
        <v>0.20539445396560074</v>
      </c>
      <c r="Y62" s="79">
        <f>Y57/Y58</f>
        <v>0.213691221870989</v>
      </c>
      <c r="Z62" s="78"/>
      <c r="AA62" s="78">
        <f>AA57/AA58</f>
        <v>0.20888274393534983</v>
      </c>
      <c r="AB62" s="79">
        <f>AB57/AB58</f>
        <v>0.21651498937543504</v>
      </c>
      <c r="AC62" s="78"/>
      <c r="AD62" s="78">
        <f>AD57/AD58</f>
        <v>0.21278739837068741</v>
      </c>
      <c r="AE62" s="79">
        <f>AE57/AE58</f>
        <v>0.21969831885564478</v>
      </c>
      <c r="AF62" s="78"/>
      <c r="AG62" s="78">
        <f>AG57/AG58</f>
        <v>0.22187970289819894</v>
      </c>
      <c r="AH62" s="79">
        <f>AH57/AH58</f>
        <v>0.2280174972040786</v>
      </c>
      <c r="AI62" s="78"/>
      <c r="AJ62" s="78">
        <f>AJ57/AJ58</f>
        <v>0.23426138008626912</v>
      </c>
      <c r="AK62" s="79">
        <f>AK57/AK58</f>
        <v>0.23996844312306573</v>
      </c>
      <c r="AL62" s="78"/>
      <c r="AM62" s="78">
        <f>AM57/AM58</f>
        <v>0.24639265828668994</v>
      </c>
      <c r="AN62" s="79">
        <f>AN57/AN58</f>
        <v>0.2512991628165228</v>
      </c>
      <c r="AO62" s="78"/>
      <c r="AP62" s="78">
        <f>AP57/AP58</f>
        <v>0.2569874797251736</v>
      </c>
      <c r="AQ62" s="79">
        <f>AQ57/AQ58</f>
        <v>0.26154227869703156</v>
      </c>
      <c r="AR62" s="78"/>
      <c r="AS62" s="78">
        <f>AS57/AS58</f>
        <v>0.2668374470588064</v>
      </c>
      <c r="AT62" s="79">
        <f>AT57/AT58</f>
        <v>0.2701959329762217</v>
      </c>
      <c r="AU62" s="78"/>
      <c r="AV62" s="78">
        <f>AV57/AV58</f>
        <v>0.2774385293435398</v>
      </c>
      <c r="AW62" s="79">
        <f>AW57/AW58</f>
        <v>0.2802786036738698</v>
      </c>
      <c r="AX62" s="78"/>
      <c r="AY62" s="78">
        <f>AY57/AY58</f>
        <v>0.2815669992711699</v>
      </c>
      <c r="AZ62" s="79">
        <f>AZ57/AZ58</f>
        <v>0.28401409279162154</v>
      </c>
      <c r="BA62" s="78"/>
      <c r="BB62" s="78">
        <f>BB57/BB58</f>
        <v>0.2920475223951496</v>
      </c>
      <c r="BC62" s="79">
        <f>BC57/BC58</f>
        <v>0.29440267949014093</v>
      </c>
      <c r="BD62" s="78"/>
      <c r="BE62" s="78">
        <f>BE57/BE58</f>
        <v>0.2979689626219636</v>
      </c>
      <c r="BF62" s="79">
        <f>BF57/BF58</f>
        <v>0.3007644980415544</v>
      </c>
      <c r="BG62" s="78"/>
      <c r="BH62" s="78">
        <f>BH57/BH58</f>
        <v>0.30307140591483894</v>
      </c>
      <c r="BI62" s="79">
        <f>BI57/BI58</f>
        <v>0.30688837030142524</v>
      </c>
      <c r="BJ62" s="78"/>
      <c r="BK62" s="78">
        <f>BK57/BK58</f>
        <v>0.3041523106092599</v>
      </c>
      <c r="BL62" s="79">
        <f>BL57/BL58</f>
        <v>0.3085859707639545</v>
      </c>
      <c r="BM62" s="78"/>
      <c r="BN62" s="78">
        <f>BN57/BN58</f>
        <v>0.30319732319855486</v>
      </c>
      <c r="BO62" s="79">
        <f>BO57/BO58</f>
        <v>0.3077571004656565</v>
      </c>
      <c r="BP62" s="78"/>
      <c r="BQ62" s="78">
        <f>BQ57/BQ58</f>
        <v>0.3010512975220789</v>
      </c>
      <c r="BR62" s="79">
        <f>BR57/BR58</f>
        <v>0.30583103792994865</v>
      </c>
      <c r="BS62" s="78"/>
      <c r="BT62" s="78">
        <f>BT57/BT58</f>
        <v>0.29760138006266096</v>
      </c>
      <c r="BU62" s="79">
        <f>BU57/BU58</f>
        <v>0.30280236215616135</v>
      </c>
      <c r="BV62" s="78"/>
      <c r="BW62" s="78">
        <f>BW57/BW58</f>
        <v>0.2955406273220802</v>
      </c>
      <c r="BX62" s="79">
        <f>BX57/BX58</f>
        <v>0.30139964204244174</v>
      </c>
      <c r="BY62" s="78"/>
      <c r="BZ62" s="78">
        <f>BZ57/BZ58</f>
        <v>0.2942010963931244</v>
      </c>
      <c r="CA62" s="79">
        <f>CA57/CA58</f>
        <v>0.30075208577724666</v>
      </c>
      <c r="CB62" s="78"/>
      <c r="CC62" s="88">
        <f>CC57/CC58</f>
        <v>0.2933997446771582</v>
      </c>
      <c r="CD62" s="89">
        <f>CD57/CD58</f>
        <v>0.3005083406393376</v>
      </c>
      <c r="CE62" s="78"/>
      <c r="CF62" s="78">
        <f>CF57/CF58</f>
        <v>0.2920110487446414</v>
      </c>
      <c r="CG62" s="78">
        <f>CG57/CG58</f>
        <v>0.29945566006152446</v>
      </c>
    </row>
    <row r="63" spans="1:85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90"/>
      <c r="CD63" s="90"/>
      <c r="CE63" s="4"/>
      <c r="CF63" s="4"/>
      <c r="CG63" s="4"/>
    </row>
    <row r="64" spans="1:85" ht="12.75">
      <c r="A64" s="13"/>
      <c r="B64" s="34" t="s">
        <v>73</v>
      </c>
      <c r="C64" s="4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ht="12.75">
      <c r="A65" s="13"/>
      <c r="B65" s="40" t="s">
        <v>72</v>
      </c>
      <c r="C65" s="47" t="s">
        <v>77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ht="12.75">
      <c r="A66" s="13" t="s">
        <v>70</v>
      </c>
      <c r="B66" s="30">
        <f>B67+B72</f>
        <v>74195958</v>
      </c>
      <c r="C66" s="30"/>
      <c r="D66" s="5"/>
      <c r="E66" s="5"/>
      <c r="F66" s="13"/>
      <c r="G66" s="4"/>
      <c r="H66" s="5"/>
      <c r="I66" s="3"/>
      <c r="J66" s="3"/>
      <c r="K66" s="5"/>
      <c r="L66" s="3"/>
      <c r="M66" s="3"/>
      <c r="N66" s="5"/>
      <c r="O66" s="3"/>
      <c r="P66" s="3"/>
      <c r="Q66" s="5"/>
      <c r="R66" s="3"/>
      <c r="S66" s="3"/>
      <c r="T66" s="5"/>
      <c r="U66" s="3"/>
      <c r="V66" s="3"/>
      <c r="W66" s="5"/>
      <c r="X66" s="3"/>
      <c r="Y66" s="3"/>
      <c r="Z66" s="5"/>
      <c r="AA66" s="3"/>
      <c r="AB66" s="3"/>
      <c r="AC66" s="5"/>
      <c r="AD66" s="3"/>
      <c r="AE66" s="3"/>
      <c r="AF66" s="5"/>
      <c r="AG66" s="3"/>
      <c r="AH66" s="3"/>
      <c r="AI66" s="5"/>
      <c r="AJ66" s="3"/>
      <c r="AK66" s="3"/>
      <c r="AL66" s="5"/>
      <c r="AM66" s="3"/>
      <c r="AN66" s="3"/>
      <c r="AO66" s="5"/>
      <c r="AP66" s="3"/>
      <c r="AQ66" s="3"/>
      <c r="AR66" s="5"/>
      <c r="AS66" s="3"/>
      <c r="AT66" s="3"/>
      <c r="AU66" s="5"/>
      <c r="AV66" s="3"/>
      <c r="AW66" s="3"/>
      <c r="AX66" s="5"/>
      <c r="AY66" s="3"/>
      <c r="AZ66" s="3"/>
      <c r="BA66" s="5"/>
      <c r="BB66" s="3"/>
      <c r="BC66" s="3"/>
      <c r="BD66" s="5"/>
      <c r="BE66" s="3"/>
      <c r="BF66" s="3"/>
      <c r="BG66" s="5"/>
      <c r="BH66" s="3"/>
      <c r="BI66" s="3"/>
      <c r="BJ66" s="5"/>
      <c r="BK66" s="3"/>
      <c r="BL66" s="3"/>
      <c r="BM66" s="5"/>
      <c r="BN66" s="3"/>
      <c r="BO66" s="3"/>
      <c r="BP66" s="5"/>
      <c r="BQ66" s="3"/>
      <c r="BR66" s="3"/>
      <c r="BS66" s="5"/>
      <c r="BT66" s="3"/>
      <c r="BU66" s="3"/>
      <c r="BV66" s="5"/>
      <c r="BW66" s="3"/>
      <c r="BX66" s="3"/>
      <c r="BY66" s="5"/>
      <c r="BZ66" s="3"/>
      <c r="CA66" s="3"/>
      <c r="CB66" s="5"/>
      <c r="CC66" s="3"/>
      <c r="CD66" s="3"/>
      <c r="CE66" s="5"/>
      <c r="CF66" s="3"/>
      <c r="CG66" s="3"/>
    </row>
    <row r="67" spans="1:85" ht="12.75">
      <c r="A67" s="13" t="s">
        <v>0</v>
      </c>
      <c r="B67" s="30">
        <f>SUM(C41,F41,I41,L41,O41,R41,U41,X41,AA41,AD41,AG41,AJ41,AM41,AP41,AS41,AV41,AY41,BB41,BE41,BH41,BK41,BN41,BQ41,BT41,BW41,BZ41,CC41,CF41)</f>
        <v>37746978</v>
      </c>
      <c r="C67" s="82">
        <f>B67/B66</f>
        <v>0.5087470937433006</v>
      </c>
      <c r="D67" s="5"/>
      <c r="E67" s="5"/>
      <c r="F67" s="13"/>
      <c r="G67" s="4"/>
      <c r="H67" s="14"/>
      <c r="I67" s="3"/>
      <c r="J67" s="3"/>
      <c r="K67" s="5"/>
      <c r="L67" s="3"/>
      <c r="M67" s="3"/>
      <c r="N67" s="5"/>
      <c r="O67" s="3"/>
      <c r="P67" s="3"/>
      <c r="Q67" s="5"/>
      <c r="R67" s="3"/>
      <c r="S67" s="3"/>
      <c r="T67" s="5"/>
      <c r="U67" s="3"/>
      <c r="V67" s="3"/>
      <c r="W67" s="5"/>
      <c r="X67" s="3"/>
      <c r="Y67" s="3"/>
      <c r="Z67" s="5"/>
      <c r="AA67" s="3"/>
      <c r="AB67" s="3"/>
      <c r="AC67" s="5"/>
      <c r="AD67" s="3"/>
      <c r="AE67" s="3"/>
      <c r="AF67" s="5"/>
      <c r="AG67" s="3"/>
      <c r="AH67" s="3"/>
      <c r="AI67" s="5"/>
      <c r="AJ67" s="3"/>
      <c r="AK67" s="3"/>
      <c r="AL67" s="5"/>
      <c r="AM67" s="3"/>
      <c r="AN67" s="3"/>
      <c r="AO67" s="5"/>
      <c r="AP67" s="3"/>
      <c r="AQ67" s="3"/>
      <c r="AR67" s="5"/>
      <c r="AS67" s="3"/>
      <c r="AT67" s="3"/>
      <c r="AU67" s="5"/>
      <c r="AV67" s="3"/>
      <c r="AW67" s="3"/>
      <c r="AX67" s="5"/>
      <c r="AY67" s="3"/>
      <c r="AZ67" s="3"/>
      <c r="BA67" s="5"/>
      <c r="BB67" s="3"/>
      <c r="BC67" s="3"/>
      <c r="BD67" s="5"/>
      <c r="BE67" s="3"/>
      <c r="BF67" s="3"/>
      <c r="BG67" s="5"/>
      <c r="BH67" s="3"/>
      <c r="BI67" s="3"/>
      <c r="BJ67" s="5"/>
      <c r="BK67" s="3"/>
      <c r="BL67" s="3"/>
      <c r="BM67" s="5"/>
      <c r="BN67" s="3"/>
      <c r="BO67" s="3"/>
      <c r="BP67" s="5"/>
      <c r="BQ67" s="3"/>
      <c r="BR67" s="3"/>
      <c r="BS67" s="5"/>
      <c r="BT67" s="3"/>
      <c r="BU67" s="3"/>
      <c r="BV67" s="5"/>
      <c r="BW67" s="3"/>
      <c r="BX67" s="3"/>
      <c r="BY67" s="5"/>
      <c r="BZ67" s="3"/>
      <c r="CA67" s="3"/>
      <c r="CB67" s="5"/>
      <c r="CC67" s="3"/>
      <c r="CD67" s="3"/>
      <c r="CE67" s="5"/>
      <c r="CF67" s="3"/>
      <c r="CG67" s="3"/>
    </row>
    <row r="68" spans="1:85" ht="12.75">
      <c r="A68" s="13" t="s">
        <v>156</v>
      </c>
      <c r="B68" s="30">
        <f>SUM(C54,F54,I54,L54,O54,R54,U54,X54,AA54,AD54,AG54,AJ54,AM54,AP54,AS54,AV54,AY54,BB54,BE54,BH54,BK54,BN54,BQ54,BT54,BW54,BZ54,CC54,CF54)</f>
        <v>6799338</v>
      </c>
      <c r="C68" s="82">
        <f>B68/B67</f>
        <v>0.1801293337972645</v>
      </c>
      <c r="D68" s="5"/>
      <c r="E68" s="5"/>
      <c r="F68" s="13"/>
      <c r="G68" s="4"/>
      <c r="H68" s="23"/>
      <c r="I68" s="3"/>
      <c r="J68" s="3"/>
      <c r="K68" s="5"/>
      <c r="L68" s="3"/>
      <c r="M68" s="3"/>
      <c r="N68" s="5"/>
      <c r="O68" s="3"/>
      <c r="P68" s="3"/>
      <c r="Q68" s="5"/>
      <c r="R68" s="3"/>
      <c r="S68" s="3"/>
      <c r="T68" s="5"/>
      <c r="U68" s="3"/>
      <c r="V68" s="3"/>
      <c r="W68" s="5"/>
      <c r="X68" s="3"/>
      <c r="Y68" s="3"/>
      <c r="Z68" s="5"/>
      <c r="AA68" s="3"/>
      <c r="AB68" s="3"/>
      <c r="AC68" s="5"/>
      <c r="AD68" s="3"/>
      <c r="AE68" s="3"/>
      <c r="AF68" s="5"/>
      <c r="AG68" s="3"/>
      <c r="AH68" s="3"/>
      <c r="AI68" s="5"/>
      <c r="AJ68" s="3"/>
      <c r="AK68" s="3"/>
      <c r="AL68" s="5"/>
      <c r="AM68" s="3"/>
      <c r="AN68" s="3"/>
      <c r="AO68" s="5"/>
      <c r="AP68" s="3"/>
      <c r="AQ68" s="3"/>
      <c r="AR68" s="5"/>
      <c r="AS68" s="3"/>
      <c r="AT68" s="3"/>
      <c r="AU68" s="5"/>
      <c r="AV68" s="3"/>
      <c r="AW68" s="3"/>
      <c r="AX68" s="5"/>
      <c r="AY68" s="3"/>
      <c r="AZ68" s="3"/>
      <c r="BA68" s="5"/>
      <c r="BB68" s="3"/>
      <c r="BC68" s="3"/>
      <c r="BD68" s="5"/>
      <c r="BE68" s="3"/>
      <c r="BF68" s="3"/>
      <c r="BG68" s="5"/>
      <c r="BH68" s="3"/>
      <c r="BI68" s="3"/>
      <c r="BJ68" s="5"/>
      <c r="BK68" s="3"/>
      <c r="BL68" s="3"/>
      <c r="BM68" s="5"/>
      <c r="BN68" s="3"/>
      <c r="BO68" s="3"/>
      <c r="BP68" s="5"/>
      <c r="BQ68" s="3"/>
      <c r="BR68" s="3"/>
      <c r="BS68" s="5"/>
      <c r="BT68" s="3"/>
      <c r="BU68" s="3"/>
      <c r="BV68" s="5"/>
      <c r="BW68" s="3"/>
      <c r="BX68" s="3"/>
      <c r="BY68" s="5"/>
      <c r="BZ68" s="3"/>
      <c r="CA68" s="3"/>
      <c r="CB68" s="5"/>
      <c r="CC68" s="3"/>
      <c r="CD68" s="3"/>
      <c r="CE68" s="5"/>
      <c r="CF68" s="3"/>
      <c r="CG68" s="3"/>
    </row>
    <row r="69" spans="1:85" ht="12.75">
      <c r="A69" s="13" t="s">
        <v>157</v>
      </c>
      <c r="B69" s="30">
        <f>SUM(C55,F55,I55,L55,O55,R55,U55,X55,AA55,AD55,AG55,AJ55,AM55,AP55,AS55,AV55,AY55,BB55,BE55,BH55,BK55,BN55,BQ55,BT55,BW55,BZ55,CC55,CF55)</f>
        <v>10435507</v>
      </c>
      <c r="C69" s="82">
        <f>B69/B67</f>
        <v>0.2764594029222684</v>
      </c>
      <c r="D69" s="5"/>
      <c r="E69" s="5"/>
      <c r="F69" s="13"/>
      <c r="G69" s="4"/>
      <c r="H69" s="23"/>
      <c r="I69" s="3"/>
      <c r="J69" s="3"/>
      <c r="K69" s="5"/>
      <c r="L69" s="3"/>
      <c r="M69" s="3"/>
      <c r="N69" s="5"/>
      <c r="O69" s="3"/>
      <c r="P69" s="3"/>
      <c r="Q69" s="5"/>
      <c r="R69" s="3"/>
      <c r="S69" s="3"/>
      <c r="T69" s="5"/>
      <c r="U69" s="3"/>
      <c r="V69" s="3"/>
      <c r="W69" s="5"/>
      <c r="X69" s="3"/>
      <c r="Y69" s="3"/>
      <c r="Z69" s="5"/>
      <c r="AA69" s="3"/>
      <c r="AB69" s="3"/>
      <c r="AC69" s="5"/>
      <c r="AD69" s="3"/>
      <c r="AE69" s="3"/>
      <c r="AF69" s="5"/>
      <c r="AG69" s="3"/>
      <c r="AH69" s="3"/>
      <c r="AI69" s="5"/>
      <c r="AJ69" s="3"/>
      <c r="AK69" s="3"/>
      <c r="AL69" s="5"/>
      <c r="AM69" s="3"/>
      <c r="AN69" s="3"/>
      <c r="AO69" s="5"/>
      <c r="AP69" s="3"/>
      <c r="AQ69" s="3"/>
      <c r="AR69" s="5"/>
      <c r="AS69" s="3"/>
      <c r="AT69" s="3"/>
      <c r="AU69" s="5"/>
      <c r="AV69" s="3"/>
      <c r="AW69" s="3"/>
      <c r="AX69" s="5"/>
      <c r="AY69" s="3"/>
      <c r="AZ69" s="3"/>
      <c r="BA69" s="5"/>
      <c r="BB69" s="3"/>
      <c r="BC69" s="3"/>
      <c r="BD69" s="5"/>
      <c r="BE69" s="3"/>
      <c r="BF69" s="3"/>
      <c r="BG69" s="5"/>
      <c r="BH69" s="3"/>
      <c r="BI69" s="3"/>
      <c r="BJ69" s="5"/>
      <c r="BK69" s="3"/>
      <c r="BL69" s="3"/>
      <c r="BM69" s="5"/>
      <c r="BN69" s="3"/>
      <c r="BO69" s="3"/>
      <c r="BP69" s="5"/>
      <c r="BQ69" s="3"/>
      <c r="BR69" s="3"/>
      <c r="BS69" s="5"/>
      <c r="BT69" s="3"/>
      <c r="BU69" s="3"/>
      <c r="BV69" s="5"/>
      <c r="BW69" s="3"/>
      <c r="BX69" s="3"/>
      <c r="BY69" s="5"/>
      <c r="BZ69" s="3"/>
      <c r="CA69" s="3"/>
      <c r="CB69" s="5"/>
      <c r="CC69" s="3"/>
      <c r="CD69" s="3"/>
      <c r="CE69" s="5"/>
      <c r="CF69" s="3"/>
      <c r="CG69" s="3"/>
    </row>
    <row r="70" spans="1:85" ht="12.75">
      <c r="A70" s="13" t="s">
        <v>158</v>
      </c>
      <c r="B70" s="30">
        <f>SUM(C56,F56,I56,L56,O56,R56,U56,X56,AA56,AD56,AG56,AJ56,AM56,AP56,AS56,AV56,AY56,BB56,BE56,BH56,BK56,BN56,BQ56,BT56,BW56,BZ56,CC56,CF56)</f>
        <v>10893275</v>
      </c>
      <c r="C70" s="82">
        <f>B70/B67</f>
        <v>0.28858667838257146</v>
      </c>
      <c r="D70" s="5"/>
      <c r="E70" s="5"/>
      <c r="F70" s="13"/>
      <c r="G70" s="4"/>
      <c r="H70" s="23"/>
      <c r="I70" s="3"/>
      <c r="J70" s="3"/>
      <c r="K70" s="5"/>
      <c r="L70" s="3"/>
      <c r="M70" s="3"/>
      <c r="N70" s="5"/>
      <c r="O70" s="3"/>
      <c r="P70" s="3"/>
      <c r="Q70" s="5"/>
      <c r="R70" s="3"/>
      <c r="S70" s="3"/>
      <c r="T70" s="5"/>
      <c r="U70" s="3"/>
      <c r="V70" s="3"/>
      <c r="W70" s="5"/>
      <c r="X70" s="3"/>
      <c r="Y70" s="3"/>
      <c r="Z70" s="5"/>
      <c r="AA70" s="3"/>
      <c r="AB70" s="3"/>
      <c r="AC70" s="5"/>
      <c r="AD70" s="3"/>
      <c r="AE70" s="3"/>
      <c r="AF70" s="5"/>
      <c r="AG70" s="3"/>
      <c r="AH70" s="3"/>
      <c r="AI70" s="5"/>
      <c r="AJ70" s="3"/>
      <c r="AK70" s="3"/>
      <c r="AL70" s="5"/>
      <c r="AM70" s="3"/>
      <c r="AN70" s="3"/>
      <c r="AO70" s="5"/>
      <c r="AP70" s="3"/>
      <c r="AQ70" s="3"/>
      <c r="AR70" s="5"/>
      <c r="AS70" s="3"/>
      <c r="AT70" s="3"/>
      <c r="AU70" s="5"/>
      <c r="AV70" s="3"/>
      <c r="AW70" s="3"/>
      <c r="AX70" s="5"/>
      <c r="AY70" s="3"/>
      <c r="AZ70" s="3"/>
      <c r="BA70" s="5"/>
      <c r="BB70" s="3"/>
      <c r="BC70" s="3"/>
      <c r="BD70" s="5"/>
      <c r="BE70" s="3"/>
      <c r="BF70" s="3"/>
      <c r="BG70" s="5"/>
      <c r="BH70" s="3"/>
      <c r="BI70" s="3"/>
      <c r="BJ70" s="5"/>
      <c r="BK70" s="3"/>
      <c r="BL70" s="3"/>
      <c r="BM70" s="5"/>
      <c r="BN70" s="3"/>
      <c r="BO70" s="3"/>
      <c r="BP70" s="5"/>
      <c r="BQ70" s="3"/>
      <c r="BR70" s="3"/>
      <c r="BS70" s="5"/>
      <c r="BT70" s="3"/>
      <c r="BU70" s="3"/>
      <c r="BV70" s="5"/>
      <c r="BW70" s="3"/>
      <c r="BX70" s="3"/>
      <c r="BY70" s="5"/>
      <c r="BZ70" s="3"/>
      <c r="CA70" s="3"/>
      <c r="CB70" s="5"/>
      <c r="CC70" s="3"/>
      <c r="CD70" s="3"/>
      <c r="CE70" s="5"/>
      <c r="CF70" s="3"/>
      <c r="CG70" s="3"/>
    </row>
    <row r="71" spans="1:85" ht="12.75">
      <c r="A71" s="13" t="s">
        <v>159</v>
      </c>
      <c r="B71" s="30">
        <f>SUM(C57,F57,I57,L57,O57,R57,U57,X57,AA57,AD57,AG57,AJ57,AM57,AP57,AS57,AV57,AY57,BB57,BE57,BH57,BK57,BN57,BQ57,BT57,BW57,BZ57,CC57,CF57)</f>
        <v>9618858</v>
      </c>
      <c r="C71" s="82">
        <f>B71/B67</f>
        <v>0.25482458489789567</v>
      </c>
      <c r="D71" s="5"/>
      <c r="E71" s="5"/>
      <c r="F71" s="13"/>
      <c r="G71" s="4"/>
      <c r="H71" s="23"/>
      <c r="I71" s="3"/>
      <c r="J71" s="3"/>
      <c r="K71" s="5"/>
      <c r="L71" s="3"/>
      <c r="M71" s="3"/>
      <c r="N71" s="5"/>
      <c r="O71" s="3"/>
      <c r="P71" s="3"/>
      <c r="Q71" s="5"/>
      <c r="R71" s="3"/>
      <c r="S71" s="3"/>
      <c r="T71" s="5"/>
      <c r="U71" s="3"/>
      <c r="V71" s="3"/>
      <c r="W71" s="5"/>
      <c r="X71" s="3"/>
      <c r="Y71" s="3"/>
      <c r="Z71" s="5"/>
      <c r="AA71" s="3"/>
      <c r="AB71" s="3"/>
      <c r="AC71" s="5"/>
      <c r="AD71" s="3"/>
      <c r="AE71" s="3"/>
      <c r="AF71" s="5"/>
      <c r="AG71" s="3"/>
      <c r="AH71" s="3"/>
      <c r="AI71" s="5"/>
      <c r="AJ71" s="3"/>
      <c r="AK71" s="3"/>
      <c r="AL71" s="5"/>
      <c r="AM71" s="3"/>
      <c r="AN71" s="3"/>
      <c r="AO71" s="5"/>
      <c r="AP71" s="3"/>
      <c r="AQ71" s="3"/>
      <c r="AR71" s="5"/>
      <c r="AS71" s="3"/>
      <c r="AT71" s="3"/>
      <c r="AU71" s="5"/>
      <c r="AV71" s="3"/>
      <c r="AW71" s="3"/>
      <c r="AX71" s="5"/>
      <c r="AY71" s="3"/>
      <c r="AZ71" s="3"/>
      <c r="BA71" s="5"/>
      <c r="BB71" s="3"/>
      <c r="BC71" s="3"/>
      <c r="BD71" s="5"/>
      <c r="BE71" s="3"/>
      <c r="BF71" s="3"/>
      <c r="BG71" s="5"/>
      <c r="BH71" s="3"/>
      <c r="BI71" s="3"/>
      <c r="BJ71" s="5"/>
      <c r="BK71" s="3"/>
      <c r="BL71" s="3"/>
      <c r="BM71" s="5"/>
      <c r="BN71" s="3"/>
      <c r="BO71" s="3"/>
      <c r="BP71" s="5"/>
      <c r="BQ71" s="3"/>
      <c r="BR71" s="3"/>
      <c r="BS71" s="5"/>
      <c r="BT71" s="3"/>
      <c r="BU71" s="3"/>
      <c r="BV71" s="5"/>
      <c r="BW71" s="3"/>
      <c r="BX71" s="3"/>
      <c r="BY71" s="5"/>
      <c r="BZ71" s="3"/>
      <c r="CA71" s="3"/>
      <c r="CB71" s="5"/>
      <c r="CC71" s="3"/>
      <c r="CD71" s="3"/>
      <c r="CE71" s="5"/>
      <c r="CF71" s="3"/>
      <c r="CG71" s="3"/>
    </row>
    <row r="72" spans="1:85" ht="12.75">
      <c r="A72" s="13" t="s">
        <v>69</v>
      </c>
      <c r="B72" s="30">
        <f>SUM(D41,G41,J41,M41,P41,S41,V41,Y41,AB41,AE41,AH41,AK41,AN41,AQ41,AT41,AW41,AZ41,BC41,BF41,BI41,BL41,BO41,BR41,BU41,BX41,CA41,CD41,CG41)</f>
        <v>36448980</v>
      </c>
      <c r="C72" s="82">
        <f>B72/B66</f>
        <v>0.4912529062566993</v>
      </c>
      <c r="D72" s="5"/>
      <c r="E72" s="5"/>
      <c r="F72" s="5"/>
      <c r="G72" s="5"/>
      <c r="H72" s="5"/>
      <c r="I72" s="3"/>
      <c r="J72" s="3"/>
      <c r="K72" s="5"/>
      <c r="L72" s="3"/>
      <c r="M72" s="3"/>
      <c r="N72" s="5"/>
      <c r="O72" s="3"/>
      <c r="P72" s="3"/>
      <c r="Q72" s="5"/>
      <c r="R72" s="3"/>
      <c r="S72" s="3"/>
      <c r="T72" s="5"/>
      <c r="U72" s="3"/>
      <c r="V72" s="3"/>
      <c r="W72" s="5"/>
      <c r="X72" s="3"/>
      <c r="Y72" s="3"/>
      <c r="Z72" s="5"/>
      <c r="AA72" s="3"/>
      <c r="AB72" s="3"/>
      <c r="AC72" s="5"/>
      <c r="AD72" s="3"/>
      <c r="AE72" s="3"/>
      <c r="AF72" s="5"/>
      <c r="AG72" s="3"/>
      <c r="AH72" s="3"/>
      <c r="AI72" s="5"/>
      <c r="AJ72" s="3"/>
      <c r="AK72" s="3"/>
      <c r="AL72" s="5"/>
      <c r="AM72" s="3"/>
      <c r="AN72" s="3"/>
      <c r="AO72" s="5"/>
      <c r="AP72" s="3"/>
      <c r="AQ72" s="3"/>
      <c r="AR72" s="5"/>
      <c r="AS72" s="3"/>
      <c r="AT72" s="3"/>
      <c r="AU72" s="5"/>
      <c r="AV72" s="3"/>
      <c r="AW72" s="3"/>
      <c r="AX72" s="5"/>
      <c r="AY72" s="3"/>
      <c r="AZ72" s="3"/>
      <c r="BA72" s="5"/>
      <c r="BB72" s="3"/>
      <c r="BC72" s="3"/>
      <c r="BD72" s="5"/>
      <c r="BE72" s="3"/>
      <c r="BF72" s="3"/>
      <c r="BG72" s="5"/>
      <c r="BH72" s="3"/>
      <c r="BI72" s="3"/>
      <c r="BJ72" s="5"/>
      <c r="BK72" s="3"/>
      <c r="BL72" s="3"/>
      <c r="BM72" s="5"/>
      <c r="BN72" s="3"/>
      <c r="BO72" s="3"/>
      <c r="BP72" s="5"/>
      <c r="BQ72" s="3"/>
      <c r="BR72" s="3"/>
      <c r="BS72" s="5"/>
      <c r="BT72" s="3"/>
      <c r="BU72" s="3"/>
      <c r="BV72" s="5"/>
      <c r="BW72" s="3"/>
      <c r="BX72" s="3"/>
      <c r="BY72" s="5"/>
      <c r="BZ72" s="3"/>
      <c r="CA72" s="3"/>
      <c r="CB72" s="5"/>
      <c r="CC72" s="3"/>
      <c r="CD72" s="3"/>
      <c r="CE72" s="5"/>
      <c r="CF72" s="3"/>
      <c r="CG72" s="3"/>
    </row>
    <row r="73" spans="1:85" ht="12.75">
      <c r="A73" s="13" t="s">
        <v>160</v>
      </c>
      <c r="B73" s="30">
        <f>SUM(D54,G54,J54,M54,P54,S54,V54,Y54,AB54,AE54,AH54,AK54,AN54,AQ54,AT54,AW54,AZ54,BC54,BF54,BI54,BL54,BO54,BR54,BU54,BX54,CA54,CD54,CG54)</f>
        <v>6508489</v>
      </c>
      <c r="C73" s="82">
        <f>B73/B72</f>
        <v>0.17856436586154126</v>
      </c>
      <c r="D73" s="5"/>
      <c r="E73" s="5"/>
      <c r="F73" s="5"/>
      <c r="G73" s="5"/>
      <c r="H73" s="5"/>
      <c r="I73" s="3"/>
      <c r="J73" s="3"/>
      <c r="K73" s="5"/>
      <c r="L73" s="3"/>
      <c r="M73" s="3"/>
      <c r="N73" s="5"/>
      <c r="O73" s="3"/>
      <c r="P73" s="3"/>
      <c r="Q73" s="5"/>
      <c r="R73" s="3"/>
      <c r="S73" s="3"/>
      <c r="T73" s="5"/>
      <c r="U73" s="3"/>
      <c r="V73" s="3"/>
      <c r="W73" s="5"/>
      <c r="X73" s="3"/>
      <c r="Y73" s="3"/>
      <c r="Z73" s="5"/>
      <c r="AA73" s="3"/>
      <c r="AB73" s="3"/>
      <c r="AC73" s="5"/>
      <c r="AD73" s="3"/>
      <c r="AE73" s="3"/>
      <c r="AF73" s="5"/>
      <c r="AG73" s="3"/>
      <c r="AH73" s="3"/>
      <c r="AI73" s="5"/>
      <c r="AJ73" s="3"/>
      <c r="AK73" s="3"/>
      <c r="AL73" s="5"/>
      <c r="AM73" s="3"/>
      <c r="AN73" s="3"/>
      <c r="AO73" s="5"/>
      <c r="AP73" s="3"/>
      <c r="AQ73" s="3"/>
      <c r="AR73" s="5"/>
      <c r="AS73" s="3"/>
      <c r="AT73" s="3"/>
      <c r="AU73" s="5"/>
      <c r="AV73" s="3"/>
      <c r="AW73" s="3"/>
      <c r="AX73" s="5"/>
      <c r="AY73" s="3"/>
      <c r="AZ73" s="3"/>
      <c r="BA73" s="5"/>
      <c r="BB73" s="3"/>
      <c r="BC73" s="3"/>
      <c r="BD73" s="5"/>
      <c r="BE73" s="3"/>
      <c r="BF73" s="3"/>
      <c r="BG73" s="5"/>
      <c r="BH73" s="3"/>
      <c r="BI73" s="3"/>
      <c r="BJ73" s="5"/>
      <c r="BK73" s="3"/>
      <c r="BL73" s="3"/>
      <c r="BM73" s="5"/>
      <c r="BN73" s="3"/>
      <c r="BO73" s="3"/>
      <c r="BP73" s="5"/>
      <c r="BQ73" s="3"/>
      <c r="BR73" s="3"/>
      <c r="BS73" s="5"/>
      <c r="BT73" s="3"/>
      <c r="BU73" s="3"/>
      <c r="BV73" s="5"/>
      <c r="BW73" s="3"/>
      <c r="BX73" s="3"/>
      <c r="BY73" s="5"/>
      <c r="BZ73" s="3"/>
      <c r="CA73" s="3"/>
      <c r="CB73" s="5"/>
      <c r="CC73" s="3"/>
      <c r="CD73" s="3"/>
      <c r="CE73" s="5"/>
      <c r="CF73" s="3"/>
      <c r="CG73" s="3"/>
    </row>
    <row r="74" spans="1:85" ht="12.75">
      <c r="A74" s="13" t="s">
        <v>161</v>
      </c>
      <c r="B74" s="30">
        <f>SUM(D55,G55,J55,M55,P55,S55,V55,Y55,AB55,AE55,AH55,AK55,AN55,AQ55,AT55,AW55,AZ55,BC55,BF55,BI55,BL55,BO55,BR55,BU55,BX55,CA55,CD55,CG55)</f>
        <v>9955141</v>
      </c>
      <c r="C74" s="82">
        <f>B74/B72</f>
        <v>0.2731253659224483</v>
      </c>
      <c r="D74" s="5"/>
      <c r="E74" s="5"/>
      <c r="F74" s="5"/>
      <c r="G74" s="5"/>
      <c r="H74" s="5"/>
      <c r="I74" s="3"/>
      <c r="J74" s="3"/>
      <c r="K74" s="5"/>
      <c r="L74" s="3"/>
      <c r="M74" s="3"/>
      <c r="N74" s="5"/>
      <c r="O74" s="3"/>
      <c r="P74" s="3"/>
      <c r="Q74" s="5"/>
      <c r="R74" s="3"/>
      <c r="S74" s="3"/>
      <c r="T74" s="5"/>
      <c r="U74" s="3"/>
      <c r="V74" s="3"/>
      <c r="W74" s="5"/>
      <c r="X74" s="3"/>
      <c r="Y74" s="3"/>
      <c r="Z74" s="5"/>
      <c r="AA74" s="3"/>
      <c r="AB74" s="3"/>
      <c r="AC74" s="5"/>
      <c r="AD74" s="3"/>
      <c r="AE74" s="3"/>
      <c r="AF74" s="5"/>
      <c r="AG74" s="3"/>
      <c r="AH74" s="3"/>
      <c r="AI74" s="5"/>
      <c r="AJ74" s="3"/>
      <c r="AK74" s="3"/>
      <c r="AL74" s="5"/>
      <c r="AM74" s="3"/>
      <c r="AN74" s="3"/>
      <c r="AO74" s="5"/>
      <c r="AP74" s="3"/>
      <c r="AQ74" s="3"/>
      <c r="AR74" s="5"/>
      <c r="AS74" s="3"/>
      <c r="AT74" s="3"/>
      <c r="AU74" s="5"/>
      <c r="AV74" s="3"/>
      <c r="AW74" s="3"/>
      <c r="AX74" s="5"/>
      <c r="AY74" s="3"/>
      <c r="AZ74" s="3"/>
      <c r="BA74" s="5"/>
      <c r="BB74" s="3"/>
      <c r="BC74" s="3"/>
      <c r="BD74" s="5"/>
      <c r="BE74" s="3"/>
      <c r="BF74" s="3"/>
      <c r="BG74" s="5"/>
      <c r="BH74" s="3"/>
      <c r="BI74" s="3"/>
      <c r="BJ74" s="5"/>
      <c r="BK74" s="3"/>
      <c r="BL74" s="3"/>
      <c r="BM74" s="5"/>
      <c r="BN74" s="3"/>
      <c r="BO74" s="3"/>
      <c r="BP74" s="5"/>
      <c r="BQ74" s="3"/>
      <c r="BR74" s="3"/>
      <c r="BS74" s="5"/>
      <c r="BT74" s="3"/>
      <c r="BU74" s="3"/>
      <c r="BV74" s="5"/>
      <c r="BW74" s="3"/>
      <c r="BX74" s="3"/>
      <c r="BY74" s="5"/>
      <c r="BZ74" s="3"/>
      <c r="CA74" s="3"/>
      <c r="CB74" s="5"/>
      <c r="CC74" s="3"/>
      <c r="CD74" s="3"/>
      <c r="CE74" s="5"/>
      <c r="CF74" s="3"/>
      <c r="CG74" s="3"/>
    </row>
    <row r="75" spans="1:85" ht="12.75">
      <c r="A75" s="13" t="s">
        <v>162</v>
      </c>
      <c r="B75" s="30">
        <f>SUM(D56,G56,J56,M56,P56,S56,V56,Y56,AB56,AE56,AH56,AK56,AN56,AQ56,AT56,AW56,AZ56,BC56,BF56,BI56,BL56,BO56,BR56,BU56,BX56,CA56,CD56,CG56)</f>
        <v>10460315</v>
      </c>
      <c r="C75" s="82">
        <f>B75/B72</f>
        <v>0.28698512276612403</v>
      </c>
      <c r="D75" s="5"/>
      <c r="E75" s="5"/>
      <c r="F75" s="5"/>
      <c r="G75" s="5"/>
      <c r="H75" s="5"/>
      <c r="I75" s="3"/>
      <c r="J75" s="3"/>
      <c r="K75" s="5"/>
      <c r="L75" s="3"/>
      <c r="M75" s="3"/>
      <c r="N75" s="5"/>
      <c r="O75" s="3"/>
      <c r="P75" s="3"/>
      <c r="Q75" s="5"/>
      <c r="R75" s="3"/>
      <c r="S75" s="3"/>
      <c r="T75" s="5"/>
      <c r="U75" s="3"/>
      <c r="V75" s="3"/>
      <c r="W75" s="5"/>
      <c r="X75" s="3"/>
      <c r="Y75" s="3"/>
      <c r="Z75" s="5"/>
      <c r="AA75" s="3"/>
      <c r="AB75" s="3"/>
      <c r="AC75" s="5"/>
      <c r="AD75" s="3"/>
      <c r="AE75" s="3"/>
      <c r="AF75" s="5"/>
      <c r="AG75" s="3"/>
      <c r="AH75" s="3"/>
      <c r="AI75" s="5"/>
      <c r="AJ75" s="3"/>
      <c r="AK75" s="3"/>
      <c r="AL75" s="5"/>
      <c r="AM75" s="3"/>
      <c r="AN75" s="3"/>
      <c r="AO75" s="5"/>
      <c r="AP75" s="3"/>
      <c r="AQ75" s="3"/>
      <c r="AR75" s="5"/>
      <c r="AS75" s="3"/>
      <c r="AT75" s="3"/>
      <c r="AU75" s="5"/>
      <c r="AV75" s="3"/>
      <c r="AW75" s="3"/>
      <c r="AX75" s="5"/>
      <c r="AY75" s="3"/>
      <c r="AZ75" s="3"/>
      <c r="BA75" s="5"/>
      <c r="BB75" s="3"/>
      <c r="BC75" s="3"/>
      <c r="BD75" s="5"/>
      <c r="BE75" s="3"/>
      <c r="BF75" s="3"/>
      <c r="BG75" s="5"/>
      <c r="BH75" s="3"/>
      <c r="BI75" s="3"/>
      <c r="BJ75" s="5"/>
      <c r="BK75" s="3"/>
      <c r="BL75" s="3"/>
      <c r="BM75" s="5"/>
      <c r="BN75" s="3"/>
      <c r="BO75" s="3"/>
      <c r="BP75" s="5"/>
      <c r="BQ75" s="3"/>
      <c r="BR75" s="3"/>
      <c r="BS75" s="5"/>
      <c r="BT75" s="3"/>
      <c r="BU75" s="3"/>
      <c r="BV75" s="5"/>
      <c r="BW75" s="3"/>
      <c r="BX75" s="3"/>
      <c r="BY75" s="5"/>
      <c r="BZ75" s="3"/>
      <c r="CA75" s="3"/>
      <c r="CB75" s="5"/>
      <c r="CC75" s="3"/>
      <c r="CD75" s="3"/>
      <c r="CE75" s="5"/>
      <c r="CF75" s="3"/>
      <c r="CG75" s="3"/>
    </row>
    <row r="76" spans="1:85" ht="12.75">
      <c r="A76" s="13" t="s">
        <v>163</v>
      </c>
      <c r="B76" s="30">
        <f>SUM(D57,G57,J57,M57,P57,S57,V57,Y57,AB57,AE57,AH57,AK57,AN57,AQ57,AT57,AW57,AZ57,BC57,BF57,BI57,BL57,BO57,BR57,BU57,BX57,CA57,CD57,CG57)</f>
        <v>9525035</v>
      </c>
      <c r="C76" s="82">
        <f>B76/B72</f>
        <v>0.2613251454498864</v>
      </c>
      <c r="D76" s="5"/>
      <c r="E76" s="5"/>
      <c r="F76" s="5"/>
      <c r="G76" s="5"/>
      <c r="H76" s="5"/>
      <c r="I76" s="3"/>
      <c r="J76" s="3"/>
      <c r="K76" s="5"/>
      <c r="L76" s="3"/>
      <c r="M76" s="3"/>
      <c r="N76" s="5"/>
      <c r="O76" s="3"/>
      <c r="P76" s="3"/>
      <c r="Q76" s="5"/>
      <c r="R76" s="3"/>
      <c r="S76" s="3"/>
      <c r="T76" s="5"/>
      <c r="U76" s="3"/>
      <c r="V76" s="3"/>
      <c r="W76" s="5"/>
      <c r="X76" s="3"/>
      <c r="Y76" s="3"/>
      <c r="Z76" s="5"/>
      <c r="AA76" s="3"/>
      <c r="AB76" s="3"/>
      <c r="AC76" s="5"/>
      <c r="AD76" s="3"/>
      <c r="AE76" s="3"/>
      <c r="AF76" s="5"/>
      <c r="AG76" s="3"/>
      <c r="AH76" s="3"/>
      <c r="AI76" s="5"/>
      <c r="AJ76" s="3"/>
      <c r="AK76" s="3"/>
      <c r="AL76" s="5"/>
      <c r="AM76" s="3"/>
      <c r="AN76" s="3"/>
      <c r="AO76" s="5"/>
      <c r="AP76" s="3"/>
      <c r="AQ76" s="3"/>
      <c r="AR76" s="5"/>
      <c r="AS76" s="3"/>
      <c r="AT76" s="3"/>
      <c r="AU76" s="5"/>
      <c r="AV76" s="3"/>
      <c r="AW76" s="3"/>
      <c r="AX76" s="5"/>
      <c r="AY76" s="3"/>
      <c r="AZ76" s="3"/>
      <c r="BA76" s="5"/>
      <c r="BB76" s="3"/>
      <c r="BC76" s="3"/>
      <c r="BD76" s="5"/>
      <c r="BE76" s="3"/>
      <c r="BF76" s="3"/>
      <c r="BG76" s="5"/>
      <c r="BH76" s="3"/>
      <c r="BI76" s="3"/>
      <c r="BJ76" s="5"/>
      <c r="BK76" s="3"/>
      <c r="BL76" s="3"/>
      <c r="BM76" s="5"/>
      <c r="BN76" s="3"/>
      <c r="BO76" s="3"/>
      <c r="BP76" s="5"/>
      <c r="BQ76" s="3"/>
      <c r="BR76" s="3"/>
      <c r="BS76" s="5"/>
      <c r="BT76" s="3"/>
      <c r="BU76" s="3"/>
      <c r="BV76" s="5"/>
      <c r="BW76" s="3"/>
      <c r="BX76" s="3"/>
      <c r="BY76" s="5"/>
      <c r="BZ76" s="3"/>
      <c r="CA76" s="3"/>
      <c r="CB76" s="5"/>
      <c r="CC76" s="3"/>
      <c r="CD76" s="3"/>
      <c r="CE76" s="5"/>
      <c r="CF76" s="3"/>
      <c r="CG76" s="3"/>
    </row>
    <row r="77" spans="1:85" ht="12.75">
      <c r="A77" s="13"/>
      <c r="B77" s="4"/>
      <c r="C77" s="23"/>
      <c r="D77" s="5"/>
      <c r="E77" s="5"/>
      <c r="F77" s="5"/>
      <c r="G77" s="5"/>
      <c r="H77" s="5"/>
      <c r="I77" s="3"/>
      <c r="J77" s="3"/>
      <c r="K77" s="5"/>
      <c r="L77" s="3"/>
      <c r="M77" s="3"/>
      <c r="N77" s="5"/>
      <c r="O77" s="3"/>
      <c r="P77" s="3"/>
      <c r="Q77" s="5"/>
      <c r="R77" s="3"/>
      <c r="S77" s="3"/>
      <c r="T77" s="5"/>
      <c r="U77" s="3"/>
      <c r="V77" s="3"/>
      <c r="W77" s="5"/>
      <c r="X77" s="3"/>
      <c r="Y77" s="3"/>
      <c r="Z77" s="5"/>
      <c r="AA77" s="3"/>
      <c r="AB77" s="3"/>
      <c r="AC77" s="5"/>
      <c r="AD77" s="3"/>
      <c r="AE77" s="3"/>
      <c r="AF77" s="5"/>
      <c r="AG77" s="3"/>
      <c r="AH77" s="3"/>
      <c r="AI77" s="5"/>
      <c r="AJ77" s="3"/>
      <c r="AK77" s="3"/>
      <c r="AL77" s="5"/>
      <c r="AM77" s="3"/>
      <c r="AN77" s="3"/>
      <c r="AO77" s="5"/>
      <c r="AP77" s="3"/>
      <c r="AQ77" s="3"/>
      <c r="AR77" s="5"/>
      <c r="AS77" s="3"/>
      <c r="AT77" s="3"/>
      <c r="AU77" s="5"/>
      <c r="AV77" s="3"/>
      <c r="AW77" s="3"/>
      <c r="AX77" s="5"/>
      <c r="AY77" s="3"/>
      <c r="AZ77" s="3"/>
      <c r="BA77" s="5"/>
      <c r="BB77" s="3"/>
      <c r="BC77" s="3"/>
      <c r="BD77" s="5"/>
      <c r="BE77" s="3"/>
      <c r="BF77" s="3"/>
      <c r="BG77" s="5"/>
      <c r="BH77" s="3"/>
      <c r="BI77" s="3"/>
      <c r="BJ77" s="5"/>
      <c r="BK77" s="3"/>
      <c r="BL77" s="3"/>
      <c r="BM77" s="5"/>
      <c r="BN77" s="3"/>
      <c r="BO77" s="3"/>
      <c r="BP77" s="5"/>
      <c r="BQ77" s="3"/>
      <c r="BR77" s="3"/>
      <c r="BS77" s="5"/>
      <c r="BT77" s="3"/>
      <c r="BU77" s="3"/>
      <c r="BV77" s="5"/>
      <c r="BW77" s="3"/>
      <c r="BX77" s="3"/>
      <c r="BY77" s="5"/>
      <c r="BZ77" s="3"/>
      <c r="CA77" s="3"/>
      <c r="CB77" s="5"/>
      <c r="CC77" s="3"/>
      <c r="CD77" s="3"/>
      <c r="CE77" s="5"/>
      <c r="CF77" s="3"/>
      <c r="CG77" s="3"/>
    </row>
    <row r="78" spans="1:85" ht="12.75">
      <c r="A78" s="13"/>
      <c r="B78" s="4"/>
      <c r="C78" s="23"/>
      <c r="D78" s="5"/>
      <c r="E78" s="5"/>
      <c r="F78" s="5"/>
      <c r="G78" s="5"/>
      <c r="H78" s="5"/>
      <c r="I78" s="3"/>
      <c r="J78" s="3"/>
      <c r="K78" s="5"/>
      <c r="L78" s="3"/>
      <c r="M78" s="3"/>
      <c r="N78" s="5"/>
      <c r="O78" s="3"/>
      <c r="P78" s="3"/>
      <c r="Q78" s="5"/>
      <c r="R78" s="3"/>
      <c r="S78" s="3"/>
      <c r="T78" s="5"/>
      <c r="U78" s="3"/>
      <c r="V78" s="3"/>
      <c r="W78" s="5"/>
      <c r="X78" s="3"/>
      <c r="Y78" s="3"/>
      <c r="Z78" s="5"/>
      <c r="AA78" s="3"/>
      <c r="AB78" s="3"/>
      <c r="AC78" s="5"/>
      <c r="AD78" s="3"/>
      <c r="AE78" s="3"/>
      <c r="AF78" s="5"/>
      <c r="AG78" s="3"/>
      <c r="AH78" s="3"/>
      <c r="AI78" s="5"/>
      <c r="AJ78" s="3"/>
      <c r="AK78" s="3"/>
      <c r="AL78" s="5"/>
      <c r="AM78" s="3"/>
      <c r="AN78" s="3"/>
      <c r="AO78" s="5"/>
      <c r="AP78" s="3"/>
      <c r="AQ78" s="3"/>
      <c r="AR78" s="5"/>
      <c r="AS78" s="3"/>
      <c r="AT78" s="3"/>
      <c r="AU78" s="5"/>
      <c r="AV78" s="3"/>
      <c r="AW78" s="3"/>
      <c r="AX78" s="5"/>
      <c r="AY78" s="3"/>
      <c r="AZ78" s="3"/>
      <c r="BA78" s="5"/>
      <c r="BB78" s="3"/>
      <c r="BC78" s="3"/>
      <c r="BD78" s="5"/>
      <c r="BE78" s="3"/>
      <c r="BF78" s="3"/>
      <c r="BG78" s="5"/>
      <c r="BH78" s="3"/>
      <c r="BI78" s="3"/>
      <c r="BJ78" s="5"/>
      <c r="BK78" s="3"/>
      <c r="BL78" s="3"/>
      <c r="BM78" s="5"/>
      <c r="BN78" s="3"/>
      <c r="BO78" s="3"/>
      <c r="BP78" s="5"/>
      <c r="BQ78" s="3"/>
      <c r="BR78" s="3"/>
      <c r="BS78" s="5"/>
      <c r="BT78" s="3"/>
      <c r="BU78" s="3"/>
      <c r="BV78" s="5"/>
      <c r="BW78" s="3"/>
      <c r="BX78" s="3"/>
      <c r="BY78" s="5"/>
      <c r="BZ78" s="3"/>
      <c r="CA78" s="3"/>
      <c r="CB78" s="5"/>
      <c r="CC78" s="3"/>
      <c r="CD78" s="3"/>
      <c r="CE78" s="5"/>
      <c r="CF78" s="3"/>
      <c r="CG78" s="3"/>
    </row>
    <row r="79" spans="1:85" ht="12.75">
      <c r="A79" s="13"/>
      <c r="B79" s="4"/>
      <c r="C79" s="5"/>
      <c r="D79" s="5"/>
      <c r="E79" s="5"/>
      <c r="F79" s="5"/>
      <c r="G79" s="5"/>
      <c r="H79" s="5"/>
      <c r="I79" s="3"/>
      <c r="J79" s="3"/>
      <c r="K79" s="5"/>
      <c r="L79" s="3"/>
      <c r="M79" s="3"/>
      <c r="N79" s="5"/>
      <c r="O79" s="3"/>
      <c r="P79" s="3"/>
      <c r="Q79" s="5"/>
      <c r="R79" s="3"/>
      <c r="S79" s="3"/>
      <c r="T79" s="5"/>
      <c r="U79" s="3"/>
      <c r="V79" s="3"/>
      <c r="W79" s="5"/>
      <c r="X79" s="3"/>
      <c r="Y79" s="3"/>
      <c r="Z79" s="5"/>
      <c r="AA79" s="3"/>
      <c r="AB79" s="3"/>
      <c r="AC79" s="5"/>
      <c r="AD79" s="3"/>
      <c r="AE79" s="3"/>
      <c r="AF79" s="5"/>
      <c r="AG79" s="3"/>
      <c r="AH79" s="3"/>
      <c r="AI79" s="5"/>
      <c r="AJ79" s="3"/>
      <c r="AK79" s="3"/>
      <c r="AL79" s="5"/>
      <c r="AM79" s="3"/>
      <c r="AN79" s="3"/>
      <c r="AO79" s="5"/>
      <c r="AP79" s="3"/>
      <c r="AQ79" s="3"/>
      <c r="AR79" s="5"/>
      <c r="AS79" s="3"/>
      <c r="AT79" s="3"/>
      <c r="AU79" s="5"/>
      <c r="AV79" s="3"/>
      <c r="AW79" s="3"/>
      <c r="AX79" s="5"/>
      <c r="AY79" s="3"/>
      <c r="AZ79" s="3"/>
      <c r="BA79" s="5"/>
      <c r="BB79" s="3"/>
      <c r="BC79" s="3"/>
      <c r="BD79" s="5"/>
      <c r="BE79" s="3"/>
      <c r="BF79" s="3"/>
      <c r="BG79" s="5"/>
      <c r="BH79" s="3"/>
      <c r="BI79" s="3"/>
      <c r="BJ79" s="5"/>
      <c r="BK79" s="3"/>
      <c r="BL79" s="3"/>
      <c r="BM79" s="5"/>
      <c r="BN79" s="3"/>
      <c r="BO79" s="3"/>
      <c r="BP79" s="5"/>
      <c r="BQ79" s="3"/>
      <c r="BR79" s="3"/>
      <c r="BS79" s="5"/>
      <c r="BT79" s="3"/>
      <c r="BU79" s="3"/>
      <c r="BV79" s="5"/>
      <c r="BW79" s="3"/>
      <c r="BX79" s="3"/>
      <c r="BY79" s="5"/>
      <c r="BZ79" s="3"/>
      <c r="CA79" s="3"/>
      <c r="CB79" s="5"/>
      <c r="CC79" s="3"/>
      <c r="CD79" s="3"/>
      <c r="CE79" s="5"/>
      <c r="CF79" s="3"/>
      <c r="CG79" s="3"/>
    </row>
    <row r="80" spans="1:85" ht="12.75">
      <c r="A80" s="13"/>
      <c r="B80" s="4"/>
      <c r="C80" s="5"/>
      <c r="D80" s="5"/>
      <c r="E80" s="5"/>
      <c r="F80" s="5"/>
      <c r="G80" s="5"/>
      <c r="H80" s="5"/>
      <c r="I80" s="3"/>
      <c r="J80" s="3"/>
      <c r="K80" s="5"/>
      <c r="L80" s="3"/>
      <c r="M80" s="3"/>
      <c r="N80" s="5"/>
      <c r="O80" s="3"/>
      <c r="P80" s="3"/>
      <c r="Q80" s="5"/>
      <c r="R80" s="3"/>
      <c r="S80" s="3"/>
      <c r="T80" s="5"/>
      <c r="U80" s="3"/>
      <c r="V80" s="3"/>
      <c r="W80" s="5"/>
      <c r="X80" s="3"/>
      <c r="Y80" s="3"/>
      <c r="Z80" s="5"/>
      <c r="AA80" s="3"/>
      <c r="AB80" s="3"/>
      <c r="AC80" s="5"/>
      <c r="AD80" s="3"/>
      <c r="AE80" s="3"/>
      <c r="AF80" s="5"/>
      <c r="AG80" s="3"/>
      <c r="AH80" s="3"/>
      <c r="AI80" s="5"/>
      <c r="AJ80" s="3"/>
      <c r="AK80" s="3"/>
      <c r="AL80" s="5"/>
      <c r="AM80" s="3"/>
      <c r="AN80" s="3"/>
      <c r="AO80" s="5"/>
      <c r="AP80" s="3"/>
      <c r="AQ80" s="3"/>
      <c r="AR80" s="5"/>
      <c r="AS80" s="3"/>
      <c r="AT80" s="3"/>
      <c r="AU80" s="5"/>
      <c r="AV80" s="3"/>
      <c r="AW80" s="3"/>
      <c r="AX80" s="5"/>
      <c r="AY80" s="3"/>
      <c r="AZ80" s="3"/>
      <c r="BA80" s="5"/>
      <c r="BB80" s="3"/>
      <c r="BC80" s="3"/>
      <c r="BD80" s="5"/>
      <c r="BE80" s="3"/>
      <c r="BF80" s="3"/>
      <c r="BG80" s="5"/>
      <c r="BH80" s="3"/>
      <c r="BI80" s="3"/>
      <c r="BJ80" s="5"/>
      <c r="BK80" s="3"/>
      <c r="BL80" s="3"/>
      <c r="BM80" s="5"/>
      <c r="BN80" s="3"/>
      <c r="BO80" s="3"/>
      <c r="BP80" s="5"/>
      <c r="BQ80" s="3"/>
      <c r="BR80" s="3"/>
      <c r="BS80" s="5"/>
      <c r="BT80" s="3"/>
      <c r="BU80" s="3"/>
      <c r="BV80" s="5"/>
      <c r="BW80" s="3"/>
      <c r="BX80" s="3"/>
      <c r="BY80" s="5"/>
      <c r="BZ80" s="3"/>
      <c r="CA80" s="3"/>
      <c r="CB80" s="5"/>
      <c r="CC80" s="3"/>
      <c r="CD80" s="3"/>
      <c r="CE80" s="5"/>
      <c r="CF80" s="3"/>
      <c r="CG80" s="3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4 A5:A40 C3:CG3 C53:CG53" numberStoredAsText="1"/>
    <ignoredError sqref="B41:B42 C41 CB42 D41:CA42 CE41:CG42" unlockedFormula="1"/>
    <ignoredError sqref="C54:C57 D54:CG57 B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CH82"/>
  <sheetViews>
    <sheetView tabSelected="1" workbookViewId="0" topLeftCell="BP19">
      <selection activeCell="CB56" sqref="CB56"/>
    </sheetView>
  </sheetViews>
  <sheetFormatPr defaultColWidth="9.140625" defaultRowHeight="12.75"/>
  <cols>
    <col min="1" max="1" width="14.7109375" style="0" customWidth="1"/>
  </cols>
  <sheetData>
    <row r="2" spans="1:86" ht="12.75">
      <c r="A2" s="7" t="s">
        <v>164</v>
      </c>
      <c r="B2" s="8" t="s">
        <v>70</v>
      </c>
      <c r="C2" s="9" t="s">
        <v>0</v>
      </c>
      <c r="D2" s="9" t="s">
        <v>69</v>
      </c>
      <c r="E2" s="8" t="s">
        <v>70</v>
      </c>
      <c r="F2" s="9" t="s">
        <v>0</v>
      </c>
      <c r="G2" s="9" t="s">
        <v>69</v>
      </c>
      <c r="H2" s="8" t="s">
        <v>70</v>
      </c>
      <c r="I2" s="9" t="s">
        <v>0</v>
      </c>
      <c r="J2" s="9" t="s">
        <v>69</v>
      </c>
      <c r="K2" s="8" t="s">
        <v>70</v>
      </c>
      <c r="L2" s="9" t="s">
        <v>0</v>
      </c>
      <c r="M2" s="9" t="s">
        <v>69</v>
      </c>
      <c r="N2" s="8" t="s">
        <v>70</v>
      </c>
      <c r="O2" s="9" t="s">
        <v>0</v>
      </c>
      <c r="P2" s="9" t="s">
        <v>69</v>
      </c>
      <c r="Q2" s="8" t="s">
        <v>70</v>
      </c>
      <c r="R2" s="9" t="s">
        <v>0</v>
      </c>
      <c r="S2" s="9" t="s">
        <v>69</v>
      </c>
      <c r="T2" s="8" t="s">
        <v>70</v>
      </c>
      <c r="U2" s="9" t="s">
        <v>0</v>
      </c>
      <c r="V2" s="9" t="s">
        <v>69</v>
      </c>
      <c r="W2" s="8" t="s">
        <v>70</v>
      </c>
      <c r="X2" s="9" t="s">
        <v>0</v>
      </c>
      <c r="Y2" s="9" t="s">
        <v>69</v>
      </c>
      <c r="Z2" s="8" t="s">
        <v>70</v>
      </c>
      <c r="AA2" s="9" t="s">
        <v>0</v>
      </c>
      <c r="AB2" s="9" t="s">
        <v>69</v>
      </c>
      <c r="AC2" s="8" t="s">
        <v>70</v>
      </c>
      <c r="AD2" s="9" t="s">
        <v>0</v>
      </c>
      <c r="AE2" s="9" t="s">
        <v>69</v>
      </c>
      <c r="AF2" s="8" t="s">
        <v>70</v>
      </c>
      <c r="AG2" s="9" t="s">
        <v>0</v>
      </c>
      <c r="AH2" s="9" t="s">
        <v>69</v>
      </c>
      <c r="AI2" s="8" t="s">
        <v>70</v>
      </c>
      <c r="AJ2" s="9" t="s">
        <v>0</v>
      </c>
      <c r="AK2" s="9" t="s">
        <v>69</v>
      </c>
      <c r="AL2" s="8" t="s">
        <v>70</v>
      </c>
      <c r="AM2" s="9" t="s">
        <v>0</v>
      </c>
      <c r="AN2" s="9" t="s">
        <v>69</v>
      </c>
      <c r="AO2" s="8" t="s">
        <v>70</v>
      </c>
      <c r="AP2" s="9" t="s">
        <v>0</v>
      </c>
      <c r="AQ2" s="9" t="s">
        <v>69</v>
      </c>
      <c r="AR2" s="8" t="s">
        <v>70</v>
      </c>
      <c r="AS2" s="9" t="s">
        <v>0</v>
      </c>
      <c r="AT2" s="9" t="s">
        <v>69</v>
      </c>
      <c r="AU2" s="8" t="s">
        <v>70</v>
      </c>
      <c r="AV2" s="9" t="s">
        <v>0</v>
      </c>
      <c r="AW2" s="9" t="s">
        <v>69</v>
      </c>
      <c r="AX2" s="8" t="s">
        <v>70</v>
      </c>
      <c r="AY2" s="9" t="s">
        <v>0</v>
      </c>
      <c r="AZ2" s="9" t="s">
        <v>69</v>
      </c>
      <c r="BA2" s="8" t="s">
        <v>70</v>
      </c>
      <c r="BB2" s="9" t="s">
        <v>0</v>
      </c>
      <c r="BC2" s="9" t="s">
        <v>69</v>
      </c>
      <c r="BD2" s="8" t="s">
        <v>70</v>
      </c>
      <c r="BE2" s="9" t="s">
        <v>0</v>
      </c>
      <c r="BF2" s="9" t="s">
        <v>69</v>
      </c>
      <c r="BG2" s="8" t="s">
        <v>70</v>
      </c>
      <c r="BH2" s="9" t="s">
        <v>0</v>
      </c>
      <c r="BI2" s="9" t="s">
        <v>69</v>
      </c>
      <c r="BJ2" s="8" t="s">
        <v>70</v>
      </c>
      <c r="BK2" s="9" t="s">
        <v>0</v>
      </c>
      <c r="BL2" s="9" t="s">
        <v>69</v>
      </c>
      <c r="BM2" s="8" t="s">
        <v>70</v>
      </c>
      <c r="BN2" s="9" t="s">
        <v>0</v>
      </c>
      <c r="BO2" s="9" t="s">
        <v>69</v>
      </c>
      <c r="BP2" s="8" t="s">
        <v>70</v>
      </c>
      <c r="BQ2" s="9" t="s">
        <v>0</v>
      </c>
      <c r="BR2" s="9" t="s">
        <v>69</v>
      </c>
      <c r="BS2" s="8" t="s">
        <v>70</v>
      </c>
      <c r="BT2" s="9" t="s">
        <v>0</v>
      </c>
      <c r="BU2" s="9" t="s">
        <v>69</v>
      </c>
      <c r="BV2" s="8" t="s">
        <v>70</v>
      </c>
      <c r="BW2" s="9" t="s">
        <v>0</v>
      </c>
      <c r="BX2" s="9" t="s">
        <v>69</v>
      </c>
      <c r="BY2" s="8" t="s">
        <v>70</v>
      </c>
      <c r="BZ2" s="9" t="s">
        <v>0</v>
      </c>
      <c r="CA2" s="9" t="s">
        <v>69</v>
      </c>
      <c r="CB2" s="8" t="s">
        <v>70</v>
      </c>
      <c r="CC2" s="9" t="s">
        <v>0</v>
      </c>
      <c r="CD2" s="9" t="s">
        <v>69</v>
      </c>
      <c r="CE2" s="8" t="s">
        <v>70</v>
      </c>
      <c r="CF2" s="9" t="s">
        <v>0</v>
      </c>
      <c r="CG2" s="9" t="s">
        <v>69</v>
      </c>
      <c r="CH2" s="2"/>
    </row>
    <row r="3" spans="1:85" ht="12.75">
      <c r="A3" s="10" t="s">
        <v>78</v>
      </c>
      <c r="B3" s="11">
        <v>1980</v>
      </c>
      <c r="C3" s="12" t="s">
        <v>1</v>
      </c>
      <c r="D3" s="12" t="s">
        <v>1</v>
      </c>
      <c r="E3" s="11" t="s">
        <v>42</v>
      </c>
      <c r="F3" s="12" t="s">
        <v>42</v>
      </c>
      <c r="G3" s="12" t="s">
        <v>42</v>
      </c>
      <c r="H3" s="11" t="s">
        <v>43</v>
      </c>
      <c r="I3" s="12" t="s">
        <v>43</v>
      </c>
      <c r="J3" s="12" t="s">
        <v>43</v>
      </c>
      <c r="K3" s="11" t="s">
        <v>44</v>
      </c>
      <c r="L3" s="12" t="s">
        <v>44</v>
      </c>
      <c r="M3" s="12" t="s">
        <v>44</v>
      </c>
      <c r="N3" s="11" t="s">
        <v>45</v>
      </c>
      <c r="O3" s="12" t="s">
        <v>45</v>
      </c>
      <c r="P3" s="12" t="s">
        <v>45</v>
      </c>
      <c r="Q3" s="11" t="s">
        <v>46</v>
      </c>
      <c r="R3" s="12" t="s">
        <v>46</v>
      </c>
      <c r="S3" s="12" t="s">
        <v>46</v>
      </c>
      <c r="T3" s="11" t="s">
        <v>47</v>
      </c>
      <c r="U3" s="12" t="s">
        <v>47</v>
      </c>
      <c r="V3" s="12" t="s">
        <v>47</v>
      </c>
      <c r="W3" s="11" t="s">
        <v>48</v>
      </c>
      <c r="X3" s="12" t="s">
        <v>48</v>
      </c>
      <c r="Y3" s="12" t="s">
        <v>48</v>
      </c>
      <c r="Z3" s="11" t="s">
        <v>49</v>
      </c>
      <c r="AA3" s="12" t="s">
        <v>49</v>
      </c>
      <c r="AB3" s="12" t="s">
        <v>49</v>
      </c>
      <c r="AC3" s="11" t="s">
        <v>50</v>
      </c>
      <c r="AD3" s="12" t="s">
        <v>50</v>
      </c>
      <c r="AE3" s="12" t="s">
        <v>50</v>
      </c>
      <c r="AF3" s="11" t="s">
        <v>51</v>
      </c>
      <c r="AG3" s="12" t="s">
        <v>51</v>
      </c>
      <c r="AH3" s="12" t="s">
        <v>51</v>
      </c>
      <c r="AI3" s="11" t="s">
        <v>52</v>
      </c>
      <c r="AJ3" s="12" t="s">
        <v>52</v>
      </c>
      <c r="AK3" s="12" t="s">
        <v>52</v>
      </c>
      <c r="AL3" s="11" t="s">
        <v>53</v>
      </c>
      <c r="AM3" s="12" t="s">
        <v>53</v>
      </c>
      <c r="AN3" s="12" t="s">
        <v>53</v>
      </c>
      <c r="AO3" s="11" t="s">
        <v>54</v>
      </c>
      <c r="AP3" s="12" t="s">
        <v>54</v>
      </c>
      <c r="AQ3" s="12" t="s">
        <v>54</v>
      </c>
      <c r="AR3" s="11" t="s">
        <v>55</v>
      </c>
      <c r="AS3" s="12" t="s">
        <v>55</v>
      </c>
      <c r="AT3" s="12" t="s">
        <v>55</v>
      </c>
      <c r="AU3" s="11" t="s">
        <v>56</v>
      </c>
      <c r="AV3" s="12" t="s">
        <v>56</v>
      </c>
      <c r="AW3" s="12" t="s">
        <v>56</v>
      </c>
      <c r="AX3" s="11" t="s">
        <v>57</v>
      </c>
      <c r="AY3" s="12" t="s">
        <v>57</v>
      </c>
      <c r="AZ3" s="12" t="s">
        <v>57</v>
      </c>
      <c r="BA3" s="11" t="s">
        <v>58</v>
      </c>
      <c r="BB3" s="12" t="s">
        <v>58</v>
      </c>
      <c r="BC3" s="12" t="s">
        <v>58</v>
      </c>
      <c r="BD3" s="11" t="s">
        <v>59</v>
      </c>
      <c r="BE3" s="12" t="s">
        <v>59</v>
      </c>
      <c r="BF3" s="12" t="s">
        <v>59</v>
      </c>
      <c r="BG3" s="11" t="s">
        <v>60</v>
      </c>
      <c r="BH3" s="12" t="s">
        <v>60</v>
      </c>
      <c r="BI3" s="12" t="s">
        <v>60</v>
      </c>
      <c r="BJ3" s="11" t="s">
        <v>61</v>
      </c>
      <c r="BK3" s="12" t="s">
        <v>61</v>
      </c>
      <c r="BL3" s="12" t="s">
        <v>61</v>
      </c>
      <c r="BM3" s="11" t="s">
        <v>62</v>
      </c>
      <c r="BN3" s="12" t="s">
        <v>62</v>
      </c>
      <c r="BO3" s="12" t="s">
        <v>62</v>
      </c>
      <c r="BP3" s="11" t="s">
        <v>63</v>
      </c>
      <c r="BQ3" s="12" t="s">
        <v>63</v>
      </c>
      <c r="BR3" s="12" t="s">
        <v>63</v>
      </c>
      <c r="BS3" s="11" t="s">
        <v>64</v>
      </c>
      <c r="BT3" s="12" t="s">
        <v>64</v>
      </c>
      <c r="BU3" s="12" t="s">
        <v>64</v>
      </c>
      <c r="BV3" s="11" t="s">
        <v>65</v>
      </c>
      <c r="BW3" s="12" t="s">
        <v>65</v>
      </c>
      <c r="BX3" s="12" t="s">
        <v>65</v>
      </c>
      <c r="BY3" s="11" t="s">
        <v>66</v>
      </c>
      <c r="BZ3" s="12" t="s">
        <v>66</v>
      </c>
      <c r="CA3" s="12" t="s">
        <v>66</v>
      </c>
      <c r="CB3" s="11" t="s">
        <v>67</v>
      </c>
      <c r="CC3" s="12" t="s">
        <v>67</v>
      </c>
      <c r="CD3" s="12" t="s">
        <v>67</v>
      </c>
      <c r="CE3" s="11" t="s">
        <v>68</v>
      </c>
      <c r="CF3" s="12" t="s">
        <v>68</v>
      </c>
      <c r="CG3" s="12" t="s">
        <v>68</v>
      </c>
    </row>
    <row r="4" spans="1:85" ht="12.75">
      <c r="A4" s="27">
        <v>55</v>
      </c>
      <c r="B4" s="29">
        <f aca="true" t="shared" si="0" ref="B4:B49">SUM(C4:D4)</f>
        <v>54436</v>
      </c>
      <c r="C4" s="30">
        <v>25556</v>
      </c>
      <c r="D4" s="30">
        <v>28880</v>
      </c>
      <c r="E4" s="29">
        <f aca="true" t="shared" si="1" ref="E4:E49">SUM(F4:G4)</f>
        <v>54199</v>
      </c>
      <c r="F4" s="30">
        <v>25898</v>
      </c>
      <c r="G4" s="30">
        <v>28301</v>
      </c>
      <c r="H4" s="29">
        <f aca="true" t="shared" si="2" ref="H4:H49">SUM(I4:J4)</f>
        <v>53612</v>
      </c>
      <c r="I4" s="31">
        <v>25728</v>
      </c>
      <c r="J4" s="31">
        <v>27884</v>
      </c>
      <c r="K4" s="29">
        <f aca="true" t="shared" si="3" ref="K4:K49">SUM(L4:M4)</f>
        <v>55488</v>
      </c>
      <c r="L4" s="31">
        <v>26794</v>
      </c>
      <c r="M4" s="31">
        <v>28694</v>
      </c>
      <c r="N4" s="29">
        <f aca="true" t="shared" si="4" ref="N4:N49">SUM(O4:P4)</f>
        <v>55628</v>
      </c>
      <c r="O4" s="31">
        <v>26620</v>
      </c>
      <c r="P4" s="31">
        <v>29008</v>
      </c>
      <c r="Q4" s="29">
        <f aca="true" t="shared" si="5" ref="Q4:Q49">SUM(R4:S4)</f>
        <v>55768</v>
      </c>
      <c r="R4" s="31">
        <v>26987</v>
      </c>
      <c r="S4" s="31">
        <v>28781</v>
      </c>
      <c r="T4" s="29">
        <f aca="true" t="shared" si="6" ref="T4:T49">SUM(U4:V4)</f>
        <v>53600</v>
      </c>
      <c r="U4" s="31">
        <v>26401</v>
      </c>
      <c r="V4" s="31">
        <v>27199</v>
      </c>
      <c r="W4" s="29">
        <f aca="true" t="shared" si="7" ref="W4:W49">SUM(X4:Y4)</f>
        <v>51548</v>
      </c>
      <c r="X4" s="31">
        <v>25096</v>
      </c>
      <c r="Y4" s="31">
        <v>26452</v>
      </c>
      <c r="Z4" s="29">
        <f aca="true" t="shared" si="8" ref="Z4:Z49">SUM(AA4:AB4)</f>
        <v>48434</v>
      </c>
      <c r="AA4" s="31">
        <v>23810</v>
      </c>
      <c r="AB4" s="31">
        <v>24624</v>
      </c>
      <c r="AC4" s="29">
        <f aca="true" t="shared" si="9" ref="AC4:AC49">SUM(AD4:AE4)</f>
        <v>50612</v>
      </c>
      <c r="AD4" s="31">
        <v>24751</v>
      </c>
      <c r="AE4" s="31">
        <v>25861</v>
      </c>
      <c r="AF4" s="29">
        <f aca="true" t="shared" si="10" ref="AF4:AF49">SUM(AG4:AH4)</f>
        <v>52505</v>
      </c>
      <c r="AG4" s="31">
        <v>25862</v>
      </c>
      <c r="AH4" s="31">
        <v>26643</v>
      </c>
      <c r="AI4" s="29">
        <f aca="true" t="shared" si="11" ref="AI4:AI49">SUM(AJ4:AK4)</f>
        <v>51767</v>
      </c>
      <c r="AJ4" s="31">
        <v>25434</v>
      </c>
      <c r="AK4" s="31">
        <v>26333</v>
      </c>
      <c r="AL4" s="29">
        <f aca="true" t="shared" si="12" ref="AL4:AL49">SUM(AM4:AN4)</f>
        <v>53932</v>
      </c>
      <c r="AM4" s="31">
        <v>26512</v>
      </c>
      <c r="AN4" s="31">
        <v>27420</v>
      </c>
      <c r="AO4" s="29">
        <f aca="true" t="shared" si="13" ref="AO4:AO49">SUM(AP4:AQ4)</f>
        <v>57150</v>
      </c>
      <c r="AP4" s="31">
        <v>28341</v>
      </c>
      <c r="AQ4" s="31">
        <v>28809</v>
      </c>
      <c r="AR4" s="29">
        <f aca="true" t="shared" si="14" ref="AR4:AR49">SUM(AS4:AT4)</f>
        <v>58591</v>
      </c>
      <c r="AS4" s="31">
        <v>28709</v>
      </c>
      <c r="AT4" s="31">
        <v>29882</v>
      </c>
      <c r="AU4" s="29">
        <f aca="true" t="shared" si="15" ref="AU4:AU49">SUM(AV4:AW4)</f>
        <v>49912</v>
      </c>
      <c r="AV4" s="31">
        <v>24613</v>
      </c>
      <c r="AW4" s="31">
        <v>25299</v>
      </c>
      <c r="AX4" s="29">
        <f aca="true" t="shared" si="16" ref="AX4:AX49">SUM(AY4:AZ4)</f>
        <v>69562</v>
      </c>
      <c r="AY4" s="31">
        <v>34584</v>
      </c>
      <c r="AZ4" s="31">
        <v>34978</v>
      </c>
      <c r="BA4" s="29">
        <f aca="true" t="shared" si="17" ref="BA4:BA49">SUM(BB4:BC4)</f>
        <v>47656</v>
      </c>
      <c r="BB4" s="31">
        <v>23669</v>
      </c>
      <c r="BC4" s="31">
        <v>23987</v>
      </c>
      <c r="BD4" s="29">
        <f aca="true" t="shared" si="18" ref="BD4:BD49">SUM(BE4:BF4)</f>
        <v>59024</v>
      </c>
      <c r="BE4" s="31">
        <v>29528</v>
      </c>
      <c r="BF4" s="31">
        <v>29496</v>
      </c>
      <c r="BG4" s="29">
        <f aca="true" t="shared" si="19" ref="BG4:BG49">SUM(BH4:BI4)</f>
        <v>61712</v>
      </c>
      <c r="BH4" s="31">
        <v>30798</v>
      </c>
      <c r="BI4" s="31">
        <v>30914</v>
      </c>
      <c r="BJ4" s="29">
        <f aca="true" t="shared" si="20" ref="BJ4:BJ49">SUM(BK4:BL4)</f>
        <v>76169</v>
      </c>
      <c r="BK4" s="31">
        <v>38347</v>
      </c>
      <c r="BL4" s="31">
        <v>37822</v>
      </c>
      <c r="BM4" s="29">
        <f aca="true" t="shared" si="21" ref="BM4:BM49">SUM(BN4:BO4)</f>
        <v>84746</v>
      </c>
      <c r="BN4" s="31">
        <v>42379</v>
      </c>
      <c r="BO4" s="31">
        <v>42367</v>
      </c>
      <c r="BP4" s="29">
        <f aca="true" t="shared" si="22" ref="BP4:BP49">SUM(BQ4:BR4)</f>
        <v>86344</v>
      </c>
      <c r="BQ4" s="31">
        <v>43313</v>
      </c>
      <c r="BR4" s="31">
        <v>43031</v>
      </c>
      <c r="BS4" s="29">
        <f aca="true" t="shared" si="23" ref="BS4:BS49">SUM(BT4:BU4)</f>
        <v>86131</v>
      </c>
      <c r="BT4" s="31">
        <v>43123</v>
      </c>
      <c r="BU4" s="31">
        <v>43008</v>
      </c>
      <c r="BV4" s="29">
        <f aca="true" t="shared" si="24" ref="BV4:BV49">SUM(BW4:BX4)</f>
        <v>84037</v>
      </c>
      <c r="BW4" s="31">
        <v>42272</v>
      </c>
      <c r="BX4" s="31">
        <v>41765</v>
      </c>
      <c r="BY4" s="29">
        <f aca="true" t="shared" si="25" ref="BY4:BY49">SUM(BZ4:CA4)</f>
        <v>81002</v>
      </c>
      <c r="BZ4" s="31">
        <v>40588</v>
      </c>
      <c r="CA4" s="31">
        <v>40414</v>
      </c>
      <c r="CB4" s="29">
        <f aca="true" t="shared" si="26" ref="CB4:CB49">SUM(CC4:CD4)</f>
        <v>77660</v>
      </c>
      <c r="CC4" s="31">
        <v>38861</v>
      </c>
      <c r="CD4" s="31">
        <v>38799</v>
      </c>
      <c r="CE4" s="29">
        <f aca="true" t="shared" si="27" ref="CE4:CE49">SUM(CF4:CG4)</f>
        <v>79834</v>
      </c>
      <c r="CF4" s="31">
        <v>39919</v>
      </c>
      <c r="CG4" s="31">
        <v>39915</v>
      </c>
    </row>
    <row r="5" spans="1:85" ht="12.75">
      <c r="A5" s="27">
        <v>56</v>
      </c>
      <c r="B5" s="29">
        <f t="shared" si="0"/>
        <v>52296</v>
      </c>
      <c r="C5" s="30">
        <v>23972</v>
      </c>
      <c r="D5" s="30">
        <v>28324</v>
      </c>
      <c r="E5" s="29">
        <f t="shared" si="1"/>
        <v>53952</v>
      </c>
      <c r="F5" s="30">
        <v>25220</v>
      </c>
      <c r="G5" s="30">
        <v>28732</v>
      </c>
      <c r="H5" s="29">
        <f t="shared" si="2"/>
        <v>53759</v>
      </c>
      <c r="I5" s="31">
        <v>25561</v>
      </c>
      <c r="J5" s="31">
        <v>28198</v>
      </c>
      <c r="K5" s="29">
        <f t="shared" si="3"/>
        <v>53132</v>
      </c>
      <c r="L5" s="31">
        <v>25388</v>
      </c>
      <c r="M5" s="31">
        <v>27744</v>
      </c>
      <c r="N5" s="29">
        <f t="shared" si="4"/>
        <v>55005</v>
      </c>
      <c r="O5" s="31">
        <v>26436</v>
      </c>
      <c r="P5" s="31">
        <v>28569</v>
      </c>
      <c r="Q5" s="29">
        <f t="shared" si="5"/>
        <v>55159</v>
      </c>
      <c r="R5" s="31">
        <v>26281</v>
      </c>
      <c r="S5" s="31">
        <v>28878</v>
      </c>
      <c r="T5" s="29">
        <f t="shared" si="6"/>
        <v>55304</v>
      </c>
      <c r="U5" s="31">
        <v>26643</v>
      </c>
      <c r="V5" s="31">
        <v>28661</v>
      </c>
      <c r="W5" s="29">
        <f t="shared" si="7"/>
        <v>53152</v>
      </c>
      <c r="X5" s="31">
        <v>26091</v>
      </c>
      <c r="Y5" s="31">
        <v>27061</v>
      </c>
      <c r="Z5" s="29">
        <f t="shared" si="8"/>
        <v>51086</v>
      </c>
      <c r="AA5" s="31">
        <v>24761</v>
      </c>
      <c r="AB5" s="31">
        <v>26325</v>
      </c>
      <c r="AC5" s="29">
        <f t="shared" si="9"/>
        <v>48036</v>
      </c>
      <c r="AD5" s="31">
        <v>23511</v>
      </c>
      <c r="AE5" s="31">
        <v>24525</v>
      </c>
      <c r="AF5" s="29">
        <f t="shared" si="10"/>
        <v>50266</v>
      </c>
      <c r="AG5" s="31">
        <v>24490</v>
      </c>
      <c r="AH5" s="31">
        <v>25776</v>
      </c>
      <c r="AI5" s="29">
        <f t="shared" si="11"/>
        <v>52169</v>
      </c>
      <c r="AJ5" s="31">
        <v>25617</v>
      </c>
      <c r="AK5" s="31">
        <v>26552</v>
      </c>
      <c r="AL5" s="29">
        <f t="shared" si="12"/>
        <v>51450</v>
      </c>
      <c r="AM5" s="31">
        <v>25216</v>
      </c>
      <c r="AN5" s="31">
        <v>26234</v>
      </c>
      <c r="AO5" s="29">
        <f t="shared" si="13"/>
        <v>53629</v>
      </c>
      <c r="AP5" s="31">
        <v>26282</v>
      </c>
      <c r="AQ5" s="31">
        <v>27347</v>
      </c>
      <c r="AR5" s="29">
        <f t="shared" si="14"/>
        <v>56831</v>
      </c>
      <c r="AS5" s="31">
        <v>28100</v>
      </c>
      <c r="AT5" s="31">
        <v>28731</v>
      </c>
      <c r="AU5" s="29">
        <f t="shared" si="15"/>
        <v>58205</v>
      </c>
      <c r="AV5" s="31">
        <v>28420</v>
      </c>
      <c r="AW5" s="31">
        <v>29785</v>
      </c>
      <c r="AX5" s="29">
        <f t="shared" si="16"/>
        <v>49617</v>
      </c>
      <c r="AY5" s="31">
        <v>24390</v>
      </c>
      <c r="AZ5" s="31">
        <v>25227</v>
      </c>
      <c r="BA5" s="29">
        <f t="shared" si="17"/>
        <v>69121</v>
      </c>
      <c r="BB5" s="31">
        <v>34267</v>
      </c>
      <c r="BC5" s="31">
        <v>34854</v>
      </c>
      <c r="BD5" s="29">
        <f t="shared" si="18"/>
        <v>47381</v>
      </c>
      <c r="BE5" s="31">
        <v>23469</v>
      </c>
      <c r="BF5" s="31">
        <v>23912</v>
      </c>
      <c r="BG5" s="29">
        <f t="shared" si="19"/>
        <v>58645</v>
      </c>
      <c r="BH5" s="31">
        <v>29263</v>
      </c>
      <c r="BI5" s="31">
        <v>29382</v>
      </c>
      <c r="BJ5" s="29">
        <f t="shared" si="20"/>
        <v>61314</v>
      </c>
      <c r="BK5" s="31">
        <v>30515</v>
      </c>
      <c r="BL5" s="31">
        <v>30799</v>
      </c>
      <c r="BM5" s="29">
        <f t="shared" si="21"/>
        <v>75731</v>
      </c>
      <c r="BN5" s="31">
        <v>38011</v>
      </c>
      <c r="BO5" s="31">
        <v>37720</v>
      </c>
      <c r="BP5" s="29">
        <f t="shared" si="22"/>
        <v>84278</v>
      </c>
      <c r="BQ5" s="31">
        <v>42025</v>
      </c>
      <c r="BR5" s="31">
        <v>42253</v>
      </c>
      <c r="BS5" s="29">
        <f t="shared" si="23"/>
        <v>85870</v>
      </c>
      <c r="BT5" s="31">
        <v>42963</v>
      </c>
      <c r="BU5" s="31">
        <v>42907</v>
      </c>
      <c r="BV5" s="29">
        <f t="shared" si="24"/>
        <v>85645</v>
      </c>
      <c r="BW5" s="31">
        <v>42779</v>
      </c>
      <c r="BX5" s="31">
        <v>42866</v>
      </c>
      <c r="BY5" s="29">
        <f t="shared" si="25"/>
        <v>83523</v>
      </c>
      <c r="BZ5" s="31">
        <v>41904</v>
      </c>
      <c r="CA5" s="31">
        <v>41619</v>
      </c>
      <c r="CB5" s="29">
        <f t="shared" si="26"/>
        <v>80602</v>
      </c>
      <c r="CC5" s="31">
        <v>40291</v>
      </c>
      <c r="CD5" s="31">
        <v>40311</v>
      </c>
      <c r="CE5" s="29">
        <f t="shared" si="27"/>
        <v>77248</v>
      </c>
      <c r="CF5" s="31">
        <v>38538</v>
      </c>
      <c r="CG5" s="31">
        <v>38710</v>
      </c>
    </row>
    <row r="6" spans="1:85" ht="12.75">
      <c r="A6" s="27">
        <v>57</v>
      </c>
      <c r="B6" s="29">
        <f t="shared" si="0"/>
        <v>52800</v>
      </c>
      <c r="C6" s="30">
        <v>23670</v>
      </c>
      <c r="D6" s="30">
        <v>29130</v>
      </c>
      <c r="E6" s="29">
        <f t="shared" si="1"/>
        <v>51784</v>
      </c>
      <c r="F6" s="30">
        <v>23594</v>
      </c>
      <c r="G6" s="30">
        <v>28190</v>
      </c>
      <c r="H6" s="29">
        <f t="shared" si="2"/>
        <v>53478</v>
      </c>
      <c r="I6" s="31">
        <v>24876</v>
      </c>
      <c r="J6" s="31">
        <v>28602</v>
      </c>
      <c r="K6" s="29">
        <f t="shared" si="3"/>
        <v>53227</v>
      </c>
      <c r="L6" s="31">
        <v>25174</v>
      </c>
      <c r="M6" s="31">
        <v>28053</v>
      </c>
      <c r="N6" s="29">
        <f t="shared" si="4"/>
        <v>52674</v>
      </c>
      <c r="O6" s="31">
        <v>25047</v>
      </c>
      <c r="P6" s="31">
        <v>27627</v>
      </c>
      <c r="Q6" s="29">
        <f t="shared" si="5"/>
        <v>54491</v>
      </c>
      <c r="R6" s="31">
        <v>26050</v>
      </c>
      <c r="S6" s="31">
        <v>28441</v>
      </c>
      <c r="T6" s="29">
        <f t="shared" si="6"/>
        <v>54701</v>
      </c>
      <c r="U6" s="31">
        <v>25954</v>
      </c>
      <c r="V6" s="31">
        <v>28747</v>
      </c>
      <c r="W6" s="29">
        <f t="shared" si="7"/>
        <v>54808</v>
      </c>
      <c r="X6" s="31">
        <v>26277</v>
      </c>
      <c r="Y6" s="31">
        <v>28531</v>
      </c>
      <c r="Z6" s="29">
        <f t="shared" si="8"/>
        <v>52704</v>
      </c>
      <c r="AA6" s="31">
        <v>25753</v>
      </c>
      <c r="AB6" s="31">
        <v>26951</v>
      </c>
      <c r="AC6" s="29">
        <f t="shared" si="9"/>
        <v>50712</v>
      </c>
      <c r="AD6" s="31">
        <v>24493</v>
      </c>
      <c r="AE6" s="31">
        <v>26219</v>
      </c>
      <c r="AF6" s="29">
        <f t="shared" si="10"/>
        <v>47687</v>
      </c>
      <c r="AG6" s="31">
        <v>23253</v>
      </c>
      <c r="AH6" s="31">
        <v>24434</v>
      </c>
      <c r="AI6" s="29">
        <f t="shared" si="11"/>
        <v>49916</v>
      </c>
      <c r="AJ6" s="31">
        <v>24232</v>
      </c>
      <c r="AK6" s="31">
        <v>25684</v>
      </c>
      <c r="AL6" s="29">
        <f t="shared" si="12"/>
        <v>51831</v>
      </c>
      <c r="AM6" s="31">
        <v>25368</v>
      </c>
      <c r="AN6" s="31">
        <v>26463</v>
      </c>
      <c r="AO6" s="29">
        <f t="shared" si="13"/>
        <v>51103</v>
      </c>
      <c r="AP6" s="31">
        <v>24948</v>
      </c>
      <c r="AQ6" s="31">
        <v>26155</v>
      </c>
      <c r="AR6" s="29">
        <f t="shared" si="14"/>
        <v>53307</v>
      </c>
      <c r="AS6" s="31">
        <v>26035</v>
      </c>
      <c r="AT6" s="31">
        <v>27272</v>
      </c>
      <c r="AU6" s="29">
        <f t="shared" si="15"/>
        <v>56423</v>
      </c>
      <c r="AV6" s="31">
        <v>27819</v>
      </c>
      <c r="AW6" s="31">
        <v>28604</v>
      </c>
      <c r="AX6" s="29">
        <f t="shared" si="16"/>
        <v>57841</v>
      </c>
      <c r="AY6" s="31">
        <v>28155</v>
      </c>
      <c r="AZ6" s="31">
        <v>29686</v>
      </c>
      <c r="BA6" s="29">
        <f t="shared" si="17"/>
        <v>49327</v>
      </c>
      <c r="BB6" s="31">
        <v>24167</v>
      </c>
      <c r="BC6" s="31">
        <v>25160</v>
      </c>
      <c r="BD6" s="29">
        <f t="shared" si="18"/>
        <v>68632</v>
      </c>
      <c r="BE6" s="31">
        <v>33905</v>
      </c>
      <c r="BF6" s="31">
        <v>34727</v>
      </c>
      <c r="BG6" s="29">
        <f t="shared" si="19"/>
        <v>47072</v>
      </c>
      <c r="BH6" s="31">
        <v>23241</v>
      </c>
      <c r="BI6" s="31">
        <v>23831</v>
      </c>
      <c r="BJ6" s="29">
        <f t="shared" si="20"/>
        <v>58244</v>
      </c>
      <c r="BK6" s="31">
        <v>28976</v>
      </c>
      <c r="BL6" s="31">
        <v>29268</v>
      </c>
      <c r="BM6" s="29">
        <f t="shared" si="21"/>
        <v>60951</v>
      </c>
      <c r="BN6" s="31">
        <v>30255</v>
      </c>
      <c r="BO6" s="31">
        <v>30696</v>
      </c>
      <c r="BP6" s="29">
        <f t="shared" si="22"/>
        <v>75283</v>
      </c>
      <c r="BQ6" s="31">
        <v>37705</v>
      </c>
      <c r="BR6" s="31">
        <v>37578</v>
      </c>
      <c r="BS6" s="29">
        <f t="shared" si="23"/>
        <v>83741</v>
      </c>
      <c r="BT6" s="31">
        <v>41646</v>
      </c>
      <c r="BU6" s="31">
        <v>42095</v>
      </c>
      <c r="BV6" s="29">
        <f t="shared" si="24"/>
        <v>85338</v>
      </c>
      <c r="BW6" s="31">
        <v>42575</v>
      </c>
      <c r="BX6" s="31">
        <v>42763</v>
      </c>
      <c r="BY6" s="29">
        <f t="shared" si="25"/>
        <v>85132</v>
      </c>
      <c r="BZ6" s="31">
        <v>42409</v>
      </c>
      <c r="CA6" s="31">
        <v>42723</v>
      </c>
      <c r="CB6" s="29">
        <f t="shared" si="26"/>
        <v>83037</v>
      </c>
      <c r="CC6" s="31">
        <v>41519</v>
      </c>
      <c r="CD6" s="31">
        <v>41518</v>
      </c>
      <c r="CE6" s="29">
        <f t="shared" si="27"/>
        <v>80130</v>
      </c>
      <c r="CF6" s="31">
        <v>39974</v>
      </c>
      <c r="CG6" s="31">
        <v>40156</v>
      </c>
    </row>
    <row r="7" spans="1:85" ht="12.75">
      <c r="A7" s="27">
        <v>58</v>
      </c>
      <c r="B7" s="29">
        <f t="shared" si="0"/>
        <v>49399</v>
      </c>
      <c r="C7" s="30">
        <v>21452</v>
      </c>
      <c r="D7" s="30">
        <v>27947</v>
      </c>
      <c r="E7" s="29">
        <f t="shared" si="1"/>
        <v>52245</v>
      </c>
      <c r="F7" s="30">
        <v>23262</v>
      </c>
      <c r="G7" s="30">
        <v>28983</v>
      </c>
      <c r="H7" s="29">
        <f t="shared" si="2"/>
        <v>51245</v>
      </c>
      <c r="I7" s="31">
        <v>23204</v>
      </c>
      <c r="J7" s="31">
        <v>28041</v>
      </c>
      <c r="K7" s="29">
        <f t="shared" si="3"/>
        <v>52915</v>
      </c>
      <c r="L7" s="31">
        <v>24479</v>
      </c>
      <c r="M7" s="31">
        <v>28436</v>
      </c>
      <c r="N7" s="29">
        <f t="shared" si="4"/>
        <v>52652</v>
      </c>
      <c r="O7" s="31">
        <v>24739</v>
      </c>
      <c r="P7" s="31">
        <v>27913</v>
      </c>
      <c r="Q7" s="29">
        <f t="shared" si="5"/>
        <v>52144</v>
      </c>
      <c r="R7" s="31">
        <v>24656</v>
      </c>
      <c r="S7" s="31">
        <v>27488</v>
      </c>
      <c r="T7" s="29">
        <f t="shared" si="6"/>
        <v>53963</v>
      </c>
      <c r="U7" s="31">
        <v>25675</v>
      </c>
      <c r="V7" s="31">
        <v>28288</v>
      </c>
      <c r="W7" s="29">
        <f t="shared" si="7"/>
        <v>54177</v>
      </c>
      <c r="X7" s="31">
        <v>25580</v>
      </c>
      <c r="Y7" s="31">
        <v>28597</v>
      </c>
      <c r="Z7" s="29">
        <f t="shared" si="8"/>
        <v>54285</v>
      </c>
      <c r="AA7" s="31">
        <v>25892</v>
      </c>
      <c r="AB7" s="31">
        <v>28393</v>
      </c>
      <c r="AC7" s="29">
        <f t="shared" si="9"/>
        <v>52174</v>
      </c>
      <c r="AD7" s="31">
        <v>25361</v>
      </c>
      <c r="AE7" s="31">
        <v>26813</v>
      </c>
      <c r="AF7" s="29">
        <f t="shared" si="10"/>
        <v>50305</v>
      </c>
      <c r="AG7" s="31">
        <v>24195</v>
      </c>
      <c r="AH7" s="31">
        <v>26110</v>
      </c>
      <c r="AI7" s="29">
        <f t="shared" si="11"/>
        <v>47343</v>
      </c>
      <c r="AJ7" s="31">
        <v>22990</v>
      </c>
      <c r="AK7" s="31">
        <v>24353</v>
      </c>
      <c r="AL7" s="29">
        <f t="shared" si="12"/>
        <v>49532</v>
      </c>
      <c r="AM7" s="31">
        <v>23943</v>
      </c>
      <c r="AN7" s="31">
        <v>25589</v>
      </c>
      <c r="AO7" s="29">
        <f t="shared" si="13"/>
        <v>51399</v>
      </c>
      <c r="AP7" s="31">
        <v>25036</v>
      </c>
      <c r="AQ7" s="31">
        <v>26363</v>
      </c>
      <c r="AR7" s="29">
        <f t="shared" si="14"/>
        <v>50751</v>
      </c>
      <c r="AS7" s="31">
        <v>24703</v>
      </c>
      <c r="AT7" s="31">
        <v>26048</v>
      </c>
      <c r="AU7" s="29">
        <f t="shared" si="15"/>
        <v>52948</v>
      </c>
      <c r="AV7" s="31">
        <v>25793</v>
      </c>
      <c r="AW7" s="31">
        <v>27155</v>
      </c>
      <c r="AX7" s="29">
        <f t="shared" si="16"/>
        <v>55982</v>
      </c>
      <c r="AY7" s="31">
        <v>27497</v>
      </c>
      <c r="AZ7" s="31">
        <v>28485</v>
      </c>
      <c r="BA7" s="29">
        <f t="shared" si="17"/>
        <v>57446</v>
      </c>
      <c r="BB7" s="31">
        <v>27866</v>
      </c>
      <c r="BC7" s="31">
        <v>29580</v>
      </c>
      <c r="BD7" s="29">
        <f t="shared" si="18"/>
        <v>49009</v>
      </c>
      <c r="BE7" s="31">
        <v>23939</v>
      </c>
      <c r="BF7" s="31">
        <v>25070</v>
      </c>
      <c r="BG7" s="29">
        <f t="shared" si="19"/>
        <v>68133</v>
      </c>
      <c r="BH7" s="31">
        <v>33547</v>
      </c>
      <c r="BI7" s="31">
        <v>34586</v>
      </c>
      <c r="BJ7" s="29">
        <f t="shared" si="20"/>
        <v>46736</v>
      </c>
      <c r="BK7" s="31">
        <v>23000</v>
      </c>
      <c r="BL7" s="31">
        <v>23736</v>
      </c>
      <c r="BM7" s="29">
        <f t="shared" si="21"/>
        <v>57820</v>
      </c>
      <c r="BN7" s="31">
        <v>28669</v>
      </c>
      <c r="BO7" s="31">
        <v>29151</v>
      </c>
      <c r="BP7" s="29">
        <f t="shared" si="22"/>
        <v>60549</v>
      </c>
      <c r="BQ7" s="31">
        <v>29989</v>
      </c>
      <c r="BR7" s="31">
        <v>30560</v>
      </c>
      <c r="BS7" s="29">
        <f t="shared" si="23"/>
        <v>74743</v>
      </c>
      <c r="BT7" s="31">
        <v>37319</v>
      </c>
      <c r="BU7" s="31">
        <v>37424</v>
      </c>
      <c r="BV7" s="29">
        <f t="shared" si="24"/>
        <v>83157</v>
      </c>
      <c r="BW7" s="31">
        <v>41244</v>
      </c>
      <c r="BX7" s="31">
        <v>41913</v>
      </c>
      <c r="BY7" s="29">
        <f t="shared" si="25"/>
        <v>84746</v>
      </c>
      <c r="BZ7" s="31">
        <v>42145</v>
      </c>
      <c r="CA7" s="31">
        <v>42601</v>
      </c>
      <c r="CB7" s="29">
        <f t="shared" si="26"/>
        <v>84603</v>
      </c>
      <c r="CC7" s="31">
        <v>42027</v>
      </c>
      <c r="CD7" s="31">
        <v>42576</v>
      </c>
      <c r="CE7" s="29">
        <f t="shared" si="27"/>
        <v>82534</v>
      </c>
      <c r="CF7" s="31">
        <v>41136</v>
      </c>
      <c r="CG7" s="31">
        <v>41398</v>
      </c>
    </row>
    <row r="8" spans="1:85" ht="12.75">
      <c r="A8" s="27">
        <v>59</v>
      </c>
      <c r="B8" s="29">
        <f t="shared" si="0"/>
        <v>49888</v>
      </c>
      <c r="C8" s="30">
        <v>21427</v>
      </c>
      <c r="D8" s="30">
        <v>28461</v>
      </c>
      <c r="E8" s="29">
        <f t="shared" si="1"/>
        <v>48818</v>
      </c>
      <c r="F8" s="30">
        <v>21051</v>
      </c>
      <c r="G8" s="30">
        <v>27767</v>
      </c>
      <c r="H8" s="29">
        <f t="shared" si="2"/>
        <v>51669</v>
      </c>
      <c r="I8" s="31">
        <v>22860</v>
      </c>
      <c r="J8" s="31">
        <v>28809</v>
      </c>
      <c r="K8" s="29">
        <f t="shared" si="3"/>
        <v>50714</v>
      </c>
      <c r="L8" s="31">
        <v>22829</v>
      </c>
      <c r="M8" s="31">
        <v>27885</v>
      </c>
      <c r="N8" s="29">
        <f t="shared" si="4"/>
        <v>52298</v>
      </c>
      <c r="O8" s="31">
        <v>24025</v>
      </c>
      <c r="P8" s="31">
        <v>28273</v>
      </c>
      <c r="Q8" s="29">
        <f t="shared" si="5"/>
        <v>52092</v>
      </c>
      <c r="R8" s="31">
        <v>24328</v>
      </c>
      <c r="S8" s="31">
        <v>27764</v>
      </c>
      <c r="T8" s="29">
        <f t="shared" si="6"/>
        <v>51542</v>
      </c>
      <c r="U8" s="31">
        <v>24207</v>
      </c>
      <c r="V8" s="31">
        <v>27335</v>
      </c>
      <c r="W8" s="29">
        <f t="shared" si="7"/>
        <v>53406</v>
      </c>
      <c r="X8" s="31">
        <v>25274</v>
      </c>
      <c r="Y8" s="31">
        <v>28132</v>
      </c>
      <c r="Z8" s="29">
        <f t="shared" si="8"/>
        <v>53587</v>
      </c>
      <c r="AA8" s="31">
        <v>25157</v>
      </c>
      <c r="AB8" s="31">
        <v>28430</v>
      </c>
      <c r="AC8" s="29">
        <f t="shared" si="9"/>
        <v>53740</v>
      </c>
      <c r="AD8" s="31">
        <v>25487</v>
      </c>
      <c r="AE8" s="31">
        <v>28253</v>
      </c>
      <c r="AF8" s="29">
        <f t="shared" si="10"/>
        <v>51671</v>
      </c>
      <c r="AG8" s="31">
        <v>25008</v>
      </c>
      <c r="AH8" s="31">
        <v>26663</v>
      </c>
      <c r="AI8" s="29">
        <f t="shared" si="11"/>
        <v>49863</v>
      </c>
      <c r="AJ8" s="31">
        <v>23861</v>
      </c>
      <c r="AK8" s="31">
        <v>26002</v>
      </c>
      <c r="AL8" s="29">
        <f t="shared" si="12"/>
        <v>46916</v>
      </c>
      <c r="AM8" s="31">
        <v>22663</v>
      </c>
      <c r="AN8" s="31">
        <v>24253</v>
      </c>
      <c r="AO8" s="29">
        <f t="shared" si="13"/>
        <v>49118</v>
      </c>
      <c r="AP8" s="31">
        <v>23648</v>
      </c>
      <c r="AQ8" s="31">
        <v>25470</v>
      </c>
      <c r="AR8" s="29">
        <f t="shared" si="14"/>
        <v>50988</v>
      </c>
      <c r="AS8" s="31">
        <v>24723</v>
      </c>
      <c r="AT8" s="31">
        <v>26265</v>
      </c>
      <c r="AU8" s="29">
        <f t="shared" si="15"/>
        <v>50379</v>
      </c>
      <c r="AV8" s="31">
        <v>24426</v>
      </c>
      <c r="AW8" s="31">
        <v>25953</v>
      </c>
      <c r="AX8" s="29">
        <f t="shared" si="16"/>
        <v>52532</v>
      </c>
      <c r="AY8" s="31">
        <v>25480</v>
      </c>
      <c r="AZ8" s="31">
        <v>27052</v>
      </c>
      <c r="BA8" s="29">
        <f t="shared" si="17"/>
        <v>55524</v>
      </c>
      <c r="BB8" s="31">
        <v>27141</v>
      </c>
      <c r="BC8" s="31">
        <v>28383</v>
      </c>
      <c r="BD8" s="29">
        <f t="shared" si="18"/>
        <v>57028</v>
      </c>
      <c r="BE8" s="31">
        <v>27559</v>
      </c>
      <c r="BF8" s="31">
        <v>29469</v>
      </c>
      <c r="BG8" s="29">
        <f t="shared" si="19"/>
        <v>48632</v>
      </c>
      <c r="BH8" s="31">
        <v>23664</v>
      </c>
      <c r="BI8" s="31">
        <v>24968</v>
      </c>
      <c r="BJ8" s="29">
        <f t="shared" si="20"/>
        <v>67620</v>
      </c>
      <c r="BK8" s="31">
        <v>33190</v>
      </c>
      <c r="BL8" s="31">
        <v>34430</v>
      </c>
      <c r="BM8" s="29">
        <f t="shared" si="21"/>
        <v>46416</v>
      </c>
      <c r="BN8" s="31">
        <v>22765</v>
      </c>
      <c r="BO8" s="31">
        <v>23651</v>
      </c>
      <c r="BP8" s="29">
        <f t="shared" si="22"/>
        <v>57363</v>
      </c>
      <c r="BQ8" s="31">
        <v>28356</v>
      </c>
      <c r="BR8" s="31">
        <v>29007</v>
      </c>
      <c r="BS8" s="29">
        <f t="shared" si="23"/>
        <v>60098</v>
      </c>
      <c r="BT8" s="31">
        <v>29680</v>
      </c>
      <c r="BU8" s="31">
        <v>30418</v>
      </c>
      <c r="BV8" s="29">
        <f t="shared" si="24"/>
        <v>74150</v>
      </c>
      <c r="BW8" s="31">
        <v>36922</v>
      </c>
      <c r="BX8" s="31">
        <v>37228</v>
      </c>
      <c r="BY8" s="29">
        <f t="shared" si="25"/>
        <v>82485</v>
      </c>
      <c r="BZ8" s="31">
        <v>40780</v>
      </c>
      <c r="CA8" s="31">
        <v>41705</v>
      </c>
      <c r="CB8" s="29">
        <f t="shared" si="26"/>
        <v>84175</v>
      </c>
      <c r="CC8" s="31">
        <v>41730</v>
      </c>
      <c r="CD8" s="31">
        <v>42445</v>
      </c>
      <c r="CE8" s="29">
        <f t="shared" si="27"/>
        <v>84016</v>
      </c>
      <c r="CF8" s="31">
        <v>41625</v>
      </c>
      <c r="CG8" s="31">
        <v>42391</v>
      </c>
    </row>
    <row r="9" spans="1:85" ht="12.75">
      <c r="A9" s="27">
        <v>60</v>
      </c>
      <c r="B9" s="29">
        <f t="shared" si="0"/>
        <v>50199</v>
      </c>
      <c r="C9" s="30">
        <v>21215</v>
      </c>
      <c r="D9" s="30">
        <v>28984</v>
      </c>
      <c r="E9" s="29">
        <f t="shared" si="1"/>
        <v>49248</v>
      </c>
      <c r="F9" s="30">
        <v>21001</v>
      </c>
      <c r="G9" s="30">
        <v>28247</v>
      </c>
      <c r="H9" s="29">
        <f t="shared" si="2"/>
        <v>48213</v>
      </c>
      <c r="I9" s="31">
        <v>20622</v>
      </c>
      <c r="J9" s="31">
        <v>27591</v>
      </c>
      <c r="K9" s="29">
        <f t="shared" si="3"/>
        <v>51057</v>
      </c>
      <c r="L9" s="31">
        <v>22438</v>
      </c>
      <c r="M9" s="31">
        <v>28619</v>
      </c>
      <c r="N9" s="29">
        <f t="shared" si="4"/>
        <v>50119</v>
      </c>
      <c r="O9" s="31">
        <v>22388</v>
      </c>
      <c r="P9" s="31">
        <v>27731</v>
      </c>
      <c r="Q9" s="29">
        <f t="shared" si="5"/>
        <v>51670</v>
      </c>
      <c r="R9" s="31">
        <v>23579</v>
      </c>
      <c r="S9" s="31">
        <v>28091</v>
      </c>
      <c r="T9" s="29">
        <f t="shared" si="6"/>
        <v>51478</v>
      </c>
      <c r="U9" s="31">
        <v>23893</v>
      </c>
      <c r="V9" s="31">
        <v>27585</v>
      </c>
      <c r="W9" s="29">
        <f t="shared" si="7"/>
        <v>50958</v>
      </c>
      <c r="X9" s="31">
        <v>23810</v>
      </c>
      <c r="Y9" s="31">
        <v>27148</v>
      </c>
      <c r="Z9" s="29">
        <f t="shared" si="8"/>
        <v>52842</v>
      </c>
      <c r="AA9" s="31">
        <v>24883</v>
      </c>
      <c r="AB9" s="31">
        <v>27959</v>
      </c>
      <c r="AC9" s="29">
        <f t="shared" si="9"/>
        <v>52990</v>
      </c>
      <c r="AD9" s="31">
        <v>24712</v>
      </c>
      <c r="AE9" s="31">
        <v>28278</v>
      </c>
      <c r="AF9" s="29">
        <f t="shared" si="10"/>
        <v>53149</v>
      </c>
      <c r="AG9" s="31">
        <v>25053</v>
      </c>
      <c r="AH9" s="31">
        <v>28096</v>
      </c>
      <c r="AI9" s="29">
        <f t="shared" si="11"/>
        <v>51194</v>
      </c>
      <c r="AJ9" s="31">
        <v>24658</v>
      </c>
      <c r="AK9" s="31">
        <v>26536</v>
      </c>
      <c r="AL9" s="29">
        <f t="shared" si="12"/>
        <v>49422</v>
      </c>
      <c r="AM9" s="31">
        <v>23552</v>
      </c>
      <c r="AN9" s="31">
        <v>25870</v>
      </c>
      <c r="AO9" s="29">
        <f t="shared" si="13"/>
        <v>46494</v>
      </c>
      <c r="AP9" s="31">
        <v>22354</v>
      </c>
      <c r="AQ9" s="31">
        <v>24140</v>
      </c>
      <c r="AR9" s="29">
        <f t="shared" si="14"/>
        <v>48690</v>
      </c>
      <c r="AS9" s="31">
        <v>23335</v>
      </c>
      <c r="AT9" s="31">
        <v>25355</v>
      </c>
      <c r="AU9" s="29">
        <f t="shared" si="15"/>
        <v>50505</v>
      </c>
      <c r="AV9" s="31">
        <v>24376</v>
      </c>
      <c r="AW9" s="31">
        <v>26129</v>
      </c>
      <c r="AX9" s="29">
        <f t="shared" si="16"/>
        <v>49965</v>
      </c>
      <c r="AY9" s="31">
        <v>24110</v>
      </c>
      <c r="AZ9" s="31">
        <v>25855</v>
      </c>
      <c r="BA9" s="29">
        <f t="shared" si="17"/>
        <v>52097</v>
      </c>
      <c r="BB9" s="31">
        <v>25148</v>
      </c>
      <c r="BC9" s="31">
        <v>26949</v>
      </c>
      <c r="BD9" s="29">
        <f t="shared" si="18"/>
        <v>55083</v>
      </c>
      <c r="BE9" s="31">
        <v>26813</v>
      </c>
      <c r="BF9" s="31">
        <v>28270</v>
      </c>
      <c r="BG9" s="29">
        <f t="shared" si="19"/>
        <v>56587</v>
      </c>
      <c r="BH9" s="31">
        <v>27246</v>
      </c>
      <c r="BI9" s="31">
        <v>29341</v>
      </c>
      <c r="BJ9" s="29">
        <f t="shared" si="20"/>
        <v>48229</v>
      </c>
      <c r="BK9" s="31">
        <v>23383</v>
      </c>
      <c r="BL9" s="31">
        <v>24846</v>
      </c>
      <c r="BM9" s="29">
        <f t="shared" si="21"/>
        <v>67097</v>
      </c>
      <c r="BN9" s="31">
        <v>32827</v>
      </c>
      <c r="BO9" s="31">
        <v>34270</v>
      </c>
      <c r="BP9" s="29">
        <f t="shared" si="22"/>
        <v>46079</v>
      </c>
      <c r="BQ9" s="31">
        <v>22527</v>
      </c>
      <c r="BR9" s="31">
        <v>23552</v>
      </c>
      <c r="BS9" s="29">
        <f t="shared" si="23"/>
        <v>56904</v>
      </c>
      <c r="BT9" s="31">
        <v>28024</v>
      </c>
      <c r="BU9" s="31">
        <v>28880</v>
      </c>
      <c r="BV9" s="29">
        <f t="shared" si="24"/>
        <v>59600</v>
      </c>
      <c r="BW9" s="31">
        <v>29309</v>
      </c>
      <c r="BX9" s="31">
        <v>30291</v>
      </c>
      <c r="BY9" s="29">
        <f t="shared" si="25"/>
        <v>73575</v>
      </c>
      <c r="BZ9" s="31">
        <v>36513</v>
      </c>
      <c r="CA9" s="31">
        <v>37062</v>
      </c>
      <c r="CB9" s="29">
        <f t="shared" si="26"/>
        <v>81824</v>
      </c>
      <c r="CC9" s="31">
        <v>40313</v>
      </c>
      <c r="CD9" s="31">
        <v>41511</v>
      </c>
      <c r="CE9" s="29">
        <f t="shared" si="27"/>
        <v>83541</v>
      </c>
      <c r="CF9" s="31">
        <v>41286</v>
      </c>
      <c r="CG9" s="31">
        <v>42255</v>
      </c>
    </row>
    <row r="10" spans="1:85" ht="12.75">
      <c r="A10" s="27">
        <v>61</v>
      </c>
      <c r="B10" s="29">
        <f t="shared" si="0"/>
        <v>36921</v>
      </c>
      <c r="C10" s="30">
        <v>15736</v>
      </c>
      <c r="D10" s="30">
        <v>21185</v>
      </c>
      <c r="E10" s="29">
        <f t="shared" si="1"/>
        <v>49476</v>
      </c>
      <c r="F10" s="30">
        <v>20733</v>
      </c>
      <c r="G10" s="30">
        <v>28743</v>
      </c>
      <c r="H10" s="29">
        <f t="shared" si="2"/>
        <v>48612</v>
      </c>
      <c r="I10" s="31">
        <v>20571</v>
      </c>
      <c r="J10" s="31">
        <v>28041</v>
      </c>
      <c r="K10" s="29">
        <f t="shared" si="3"/>
        <v>47580</v>
      </c>
      <c r="L10" s="31">
        <v>20200</v>
      </c>
      <c r="M10" s="31">
        <v>27380</v>
      </c>
      <c r="N10" s="29">
        <f t="shared" si="4"/>
        <v>50435</v>
      </c>
      <c r="O10" s="31">
        <v>21997</v>
      </c>
      <c r="P10" s="31">
        <v>28438</v>
      </c>
      <c r="Q10" s="29">
        <f t="shared" si="5"/>
        <v>49456</v>
      </c>
      <c r="R10" s="31">
        <v>21930</v>
      </c>
      <c r="S10" s="31">
        <v>27526</v>
      </c>
      <c r="T10" s="29">
        <f t="shared" si="6"/>
        <v>50984</v>
      </c>
      <c r="U10" s="31">
        <v>23089</v>
      </c>
      <c r="V10" s="31">
        <v>27895</v>
      </c>
      <c r="W10" s="29">
        <f t="shared" si="7"/>
        <v>50824</v>
      </c>
      <c r="X10" s="31">
        <v>23437</v>
      </c>
      <c r="Y10" s="31">
        <v>27387</v>
      </c>
      <c r="Z10" s="29">
        <f t="shared" si="8"/>
        <v>50337</v>
      </c>
      <c r="AA10" s="31">
        <v>23373</v>
      </c>
      <c r="AB10" s="31">
        <v>26964</v>
      </c>
      <c r="AC10" s="29">
        <f t="shared" si="9"/>
        <v>52204</v>
      </c>
      <c r="AD10" s="31">
        <v>24420</v>
      </c>
      <c r="AE10" s="31">
        <v>27784</v>
      </c>
      <c r="AF10" s="29">
        <f t="shared" si="10"/>
        <v>52388</v>
      </c>
      <c r="AG10" s="31">
        <v>24281</v>
      </c>
      <c r="AH10" s="31">
        <v>28107</v>
      </c>
      <c r="AI10" s="29">
        <f t="shared" si="11"/>
        <v>52546</v>
      </c>
      <c r="AJ10" s="31">
        <v>24614</v>
      </c>
      <c r="AK10" s="31">
        <v>27932</v>
      </c>
      <c r="AL10" s="29">
        <f t="shared" si="12"/>
        <v>50630</v>
      </c>
      <c r="AM10" s="31">
        <v>24265</v>
      </c>
      <c r="AN10" s="31">
        <v>26365</v>
      </c>
      <c r="AO10" s="29">
        <f t="shared" si="13"/>
        <v>48892</v>
      </c>
      <c r="AP10" s="31">
        <v>23166</v>
      </c>
      <c r="AQ10" s="31">
        <v>25726</v>
      </c>
      <c r="AR10" s="29">
        <f t="shared" si="14"/>
        <v>46052</v>
      </c>
      <c r="AS10" s="31">
        <v>22048</v>
      </c>
      <c r="AT10" s="31">
        <v>24004</v>
      </c>
      <c r="AU10" s="29">
        <f t="shared" si="15"/>
        <v>48217</v>
      </c>
      <c r="AV10" s="31">
        <v>22988</v>
      </c>
      <c r="AW10" s="31">
        <v>25229</v>
      </c>
      <c r="AX10" s="29">
        <f t="shared" si="16"/>
        <v>50027</v>
      </c>
      <c r="AY10" s="31">
        <v>24019</v>
      </c>
      <c r="AZ10" s="31">
        <v>26008</v>
      </c>
      <c r="BA10" s="29">
        <f t="shared" si="17"/>
        <v>49500</v>
      </c>
      <c r="BB10" s="31">
        <v>23791</v>
      </c>
      <c r="BC10" s="31">
        <v>25709</v>
      </c>
      <c r="BD10" s="29">
        <f t="shared" si="18"/>
        <v>51620</v>
      </c>
      <c r="BE10" s="31">
        <v>24812</v>
      </c>
      <c r="BF10" s="31">
        <v>26808</v>
      </c>
      <c r="BG10" s="29">
        <f t="shared" si="19"/>
        <v>54590</v>
      </c>
      <c r="BH10" s="31">
        <v>26450</v>
      </c>
      <c r="BI10" s="31">
        <v>28140</v>
      </c>
      <c r="BJ10" s="29">
        <f t="shared" si="20"/>
        <v>56087</v>
      </c>
      <c r="BK10" s="31">
        <v>26895</v>
      </c>
      <c r="BL10" s="31">
        <v>29192</v>
      </c>
      <c r="BM10" s="29">
        <f t="shared" si="21"/>
        <v>47835</v>
      </c>
      <c r="BN10" s="31">
        <v>23117</v>
      </c>
      <c r="BO10" s="31">
        <v>24718</v>
      </c>
      <c r="BP10" s="29">
        <f t="shared" si="22"/>
        <v>66541</v>
      </c>
      <c r="BQ10" s="31">
        <v>32454</v>
      </c>
      <c r="BR10" s="31">
        <v>34087</v>
      </c>
      <c r="BS10" s="29">
        <f t="shared" si="23"/>
        <v>45694</v>
      </c>
      <c r="BT10" s="31">
        <v>22269</v>
      </c>
      <c r="BU10" s="31">
        <v>23425</v>
      </c>
      <c r="BV10" s="29">
        <f t="shared" si="24"/>
        <v>56435</v>
      </c>
      <c r="BW10" s="31">
        <v>27690</v>
      </c>
      <c r="BX10" s="31">
        <v>28745</v>
      </c>
      <c r="BY10" s="29">
        <f t="shared" si="25"/>
        <v>59067</v>
      </c>
      <c r="BZ10" s="31">
        <v>28921</v>
      </c>
      <c r="CA10" s="31">
        <v>30146</v>
      </c>
      <c r="CB10" s="29">
        <f t="shared" si="26"/>
        <v>72953</v>
      </c>
      <c r="CC10" s="31">
        <v>36075</v>
      </c>
      <c r="CD10" s="31">
        <v>36878</v>
      </c>
      <c r="CE10" s="29">
        <f t="shared" si="27"/>
        <v>81193</v>
      </c>
      <c r="CF10" s="31">
        <v>39868</v>
      </c>
      <c r="CG10" s="31">
        <v>41325</v>
      </c>
    </row>
    <row r="11" spans="1:85" ht="12.75">
      <c r="A11" s="27">
        <v>62</v>
      </c>
      <c r="B11" s="29">
        <f t="shared" si="0"/>
        <v>42952</v>
      </c>
      <c r="C11" s="30">
        <v>17819</v>
      </c>
      <c r="D11" s="30">
        <v>25133</v>
      </c>
      <c r="E11" s="29">
        <f t="shared" si="1"/>
        <v>36370</v>
      </c>
      <c r="F11" s="30">
        <v>15376</v>
      </c>
      <c r="G11" s="30">
        <v>20994</v>
      </c>
      <c r="H11" s="29">
        <f t="shared" si="2"/>
        <v>48764</v>
      </c>
      <c r="I11" s="31">
        <v>20256</v>
      </c>
      <c r="J11" s="31">
        <v>28508</v>
      </c>
      <c r="K11" s="29">
        <f t="shared" si="3"/>
        <v>47916</v>
      </c>
      <c r="L11" s="31">
        <v>20098</v>
      </c>
      <c r="M11" s="31">
        <v>27818</v>
      </c>
      <c r="N11" s="29">
        <f t="shared" si="4"/>
        <v>46910</v>
      </c>
      <c r="O11" s="31">
        <v>19768</v>
      </c>
      <c r="P11" s="31">
        <v>27142</v>
      </c>
      <c r="Q11" s="29">
        <f t="shared" si="5"/>
        <v>49696</v>
      </c>
      <c r="R11" s="31">
        <v>21470</v>
      </c>
      <c r="S11" s="31">
        <v>28226</v>
      </c>
      <c r="T11" s="29">
        <f t="shared" si="6"/>
        <v>48812</v>
      </c>
      <c r="U11" s="31">
        <v>21504</v>
      </c>
      <c r="V11" s="31">
        <v>27308</v>
      </c>
      <c r="W11" s="29">
        <f t="shared" si="7"/>
        <v>50242</v>
      </c>
      <c r="X11" s="31">
        <v>22558</v>
      </c>
      <c r="Y11" s="31">
        <v>27684</v>
      </c>
      <c r="Z11" s="29">
        <f t="shared" si="8"/>
        <v>50172</v>
      </c>
      <c r="AA11" s="31">
        <v>22986</v>
      </c>
      <c r="AB11" s="31">
        <v>27186</v>
      </c>
      <c r="AC11" s="29">
        <f t="shared" si="9"/>
        <v>49641</v>
      </c>
      <c r="AD11" s="31">
        <v>22877</v>
      </c>
      <c r="AE11" s="31">
        <v>26764</v>
      </c>
      <c r="AF11" s="29">
        <f t="shared" si="10"/>
        <v>51535</v>
      </c>
      <c r="AG11" s="31">
        <v>23962</v>
      </c>
      <c r="AH11" s="31">
        <v>27573</v>
      </c>
      <c r="AI11" s="29">
        <f t="shared" si="11"/>
        <v>51700</v>
      </c>
      <c r="AJ11" s="31">
        <v>23789</v>
      </c>
      <c r="AK11" s="31">
        <v>27911</v>
      </c>
      <c r="AL11" s="29">
        <f t="shared" si="12"/>
        <v>51942</v>
      </c>
      <c r="AM11" s="31">
        <v>24179</v>
      </c>
      <c r="AN11" s="31">
        <v>27763</v>
      </c>
      <c r="AO11" s="29">
        <f t="shared" si="13"/>
        <v>50060</v>
      </c>
      <c r="AP11" s="31">
        <v>23872</v>
      </c>
      <c r="AQ11" s="31">
        <v>26188</v>
      </c>
      <c r="AR11" s="29">
        <f t="shared" si="14"/>
        <v>48382</v>
      </c>
      <c r="AS11" s="31">
        <v>22780</v>
      </c>
      <c r="AT11" s="31">
        <v>25602</v>
      </c>
      <c r="AU11" s="29">
        <f t="shared" si="15"/>
        <v>45550</v>
      </c>
      <c r="AV11" s="31">
        <v>21693</v>
      </c>
      <c r="AW11" s="31">
        <v>23857</v>
      </c>
      <c r="AX11" s="29">
        <f t="shared" si="16"/>
        <v>47749</v>
      </c>
      <c r="AY11" s="31">
        <v>22652</v>
      </c>
      <c r="AZ11" s="31">
        <v>25097</v>
      </c>
      <c r="BA11" s="29">
        <f t="shared" si="17"/>
        <v>49537</v>
      </c>
      <c r="BB11" s="31">
        <v>23693</v>
      </c>
      <c r="BC11" s="31">
        <v>25844</v>
      </c>
      <c r="BD11" s="29">
        <f t="shared" si="18"/>
        <v>49010</v>
      </c>
      <c r="BE11" s="31">
        <v>23436</v>
      </c>
      <c r="BF11" s="31">
        <v>25574</v>
      </c>
      <c r="BG11" s="29">
        <f t="shared" si="19"/>
        <v>51117</v>
      </c>
      <c r="BH11" s="31">
        <v>24441</v>
      </c>
      <c r="BI11" s="31">
        <v>26676</v>
      </c>
      <c r="BJ11" s="29">
        <f t="shared" si="20"/>
        <v>54106</v>
      </c>
      <c r="BK11" s="31">
        <v>26113</v>
      </c>
      <c r="BL11" s="31">
        <v>27993</v>
      </c>
      <c r="BM11" s="29">
        <f t="shared" si="21"/>
        <v>55581</v>
      </c>
      <c r="BN11" s="31">
        <v>26545</v>
      </c>
      <c r="BO11" s="31">
        <v>29036</v>
      </c>
      <c r="BP11" s="29">
        <f t="shared" si="22"/>
        <v>47432</v>
      </c>
      <c r="BQ11" s="31">
        <v>22836</v>
      </c>
      <c r="BR11" s="31">
        <v>24596</v>
      </c>
      <c r="BS11" s="29">
        <f t="shared" si="23"/>
        <v>65948</v>
      </c>
      <c r="BT11" s="31">
        <v>32026</v>
      </c>
      <c r="BU11" s="31">
        <v>33922</v>
      </c>
      <c r="BV11" s="29">
        <f t="shared" si="24"/>
        <v>45273</v>
      </c>
      <c r="BW11" s="31">
        <v>21965</v>
      </c>
      <c r="BX11" s="31">
        <v>23308</v>
      </c>
      <c r="BY11" s="29">
        <f t="shared" si="25"/>
        <v>55894</v>
      </c>
      <c r="BZ11" s="31">
        <v>27307</v>
      </c>
      <c r="CA11" s="31">
        <v>28587</v>
      </c>
      <c r="CB11" s="29">
        <f t="shared" si="26"/>
        <v>58561</v>
      </c>
      <c r="CC11" s="31">
        <v>28567</v>
      </c>
      <c r="CD11" s="31">
        <v>29994</v>
      </c>
      <c r="CE11" s="29">
        <f t="shared" si="27"/>
        <v>72354</v>
      </c>
      <c r="CF11" s="31">
        <v>35640</v>
      </c>
      <c r="CG11" s="31">
        <v>36714</v>
      </c>
    </row>
    <row r="12" spans="1:85" ht="12.75">
      <c r="A12" s="27">
        <v>63</v>
      </c>
      <c r="B12" s="29">
        <f t="shared" si="0"/>
        <v>42060</v>
      </c>
      <c r="C12" s="30">
        <v>17242</v>
      </c>
      <c r="D12" s="30">
        <v>24818</v>
      </c>
      <c r="E12" s="29">
        <f t="shared" si="1"/>
        <v>42279</v>
      </c>
      <c r="F12" s="30">
        <v>17362</v>
      </c>
      <c r="G12" s="30">
        <v>24917</v>
      </c>
      <c r="H12" s="29">
        <f t="shared" si="2"/>
        <v>35805</v>
      </c>
      <c r="I12" s="31">
        <v>15015</v>
      </c>
      <c r="J12" s="31">
        <v>20790</v>
      </c>
      <c r="K12" s="29">
        <f t="shared" si="3"/>
        <v>48017</v>
      </c>
      <c r="L12" s="31">
        <v>19759</v>
      </c>
      <c r="M12" s="31">
        <v>28258</v>
      </c>
      <c r="N12" s="29">
        <f t="shared" si="4"/>
        <v>47155</v>
      </c>
      <c r="O12" s="31">
        <v>19602</v>
      </c>
      <c r="P12" s="31">
        <v>27553</v>
      </c>
      <c r="Q12" s="29">
        <f t="shared" si="5"/>
        <v>46190</v>
      </c>
      <c r="R12" s="31">
        <v>19278</v>
      </c>
      <c r="S12" s="31">
        <v>26912</v>
      </c>
      <c r="T12" s="29">
        <f t="shared" si="6"/>
        <v>48927</v>
      </c>
      <c r="U12" s="31">
        <v>20930</v>
      </c>
      <c r="V12" s="31">
        <v>27997</v>
      </c>
      <c r="W12" s="29">
        <f t="shared" si="7"/>
        <v>48109</v>
      </c>
      <c r="X12" s="31">
        <v>21043</v>
      </c>
      <c r="Y12" s="31">
        <v>27066</v>
      </c>
      <c r="Z12" s="29">
        <f t="shared" si="8"/>
        <v>49515</v>
      </c>
      <c r="AA12" s="31">
        <v>22055</v>
      </c>
      <c r="AB12" s="31">
        <v>27460</v>
      </c>
      <c r="AC12" s="29">
        <f t="shared" si="9"/>
        <v>49438</v>
      </c>
      <c r="AD12" s="31">
        <v>22470</v>
      </c>
      <c r="AE12" s="31">
        <v>26968</v>
      </c>
      <c r="AF12" s="29">
        <f t="shared" si="10"/>
        <v>48903</v>
      </c>
      <c r="AG12" s="31">
        <v>22354</v>
      </c>
      <c r="AH12" s="31">
        <v>26549</v>
      </c>
      <c r="AI12" s="29">
        <f t="shared" si="11"/>
        <v>50875</v>
      </c>
      <c r="AJ12" s="31">
        <v>23509</v>
      </c>
      <c r="AK12" s="31">
        <v>27366</v>
      </c>
      <c r="AL12" s="29">
        <f t="shared" si="12"/>
        <v>51025</v>
      </c>
      <c r="AM12" s="31">
        <v>23296</v>
      </c>
      <c r="AN12" s="31">
        <v>27729</v>
      </c>
      <c r="AO12" s="29">
        <f t="shared" si="13"/>
        <v>51356</v>
      </c>
      <c r="AP12" s="31">
        <v>23785</v>
      </c>
      <c r="AQ12" s="31">
        <v>27571</v>
      </c>
      <c r="AR12" s="29">
        <f t="shared" si="14"/>
        <v>49508</v>
      </c>
      <c r="AS12" s="31">
        <v>23498</v>
      </c>
      <c r="AT12" s="31">
        <v>26010</v>
      </c>
      <c r="AU12" s="29">
        <f t="shared" si="15"/>
        <v>47835</v>
      </c>
      <c r="AV12" s="31">
        <v>22379</v>
      </c>
      <c r="AW12" s="31">
        <v>25456</v>
      </c>
      <c r="AX12" s="29">
        <f t="shared" si="16"/>
        <v>45011</v>
      </c>
      <c r="AY12" s="31">
        <v>21321</v>
      </c>
      <c r="AZ12" s="31">
        <v>23690</v>
      </c>
      <c r="BA12" s="29">
        <f t="shared" si="17"/>
        <v>47213</v>
      </c>
      <c r="BB12" s="31">
        <v>22277</v>
      </c>
      <c r="BC12" s="31">
        <v>24936</v>
      </c>
      <c r="BD12" s="29">
        <f t="shared" si="18"/>
        <v>49018</v>
      </c>
      <c r="BE12" s="31">
        <v>23326</v>
      </c>
      <c r="BF12" s="31">
        <v>25692</v>
      </c>
      <c r="BG12" s="29">
        <f t="shared" si="19"/>
        <v>48504</v>
      </c>
      <c r="BH12" s="31">
        <v>23065</v>
      </c>
      <c r="BI12" s="31">
        <v>25439</v>
      </c>
      <c r="BJ12" s="29">
        <f t="shared" si="20"/>
        <v>50562</v>
      </c>
      <c r="BK12" s="31">
        <v>24068</v>
      </c>
      <c r="BL12" s="31">
        <v>26494</v>
      </c>
      <c r="BM12" s="29">
        <f t="shared" si="21"/>
        <v>53548</v>
      </c>
      <c r="BN12" s="31">
        <v>25719</v>
      </c>
      <c r="BO12" s="31">
        <v>27829</v>
      </c>
      <c r="BP12" s="29">
        <f t="shared" si="22"/>
        <v>54994</v>
      </c>
      <c r="BQ12" s="31">
        <v>26131</v>
      </c>
      <c r="BR12" s="31">
        <v>28863</v>
      </c>
      <c r="BS12" s="29">
        <f t="shared" si="23"/>
        <v>46958</v>
      </c>
      <c r="BT12" s="31">
        <v>22525</v>
      </c>
      <c r="BU12" s="31">
        <v>24433</v>
      </c>
      <c r="BV12" s="29">
        <f t="shared" si="24"/>
        <v>65316</v>
      </c>
      <c r="BW12" s="31">
        <v>31591</v>
      </c>
      <c r="BX12" s="31">
        <v>33725</v>
      </c>
      <c r="BY12" s="29">
        <f t="shared" si="25"/>
        <v>44791</v>
      </c>
      <c r="BZ12" s="31">
        <v>21648</v>
      </c>
      <c r="CA12" s="31">
        <v>23143</v>
      </c>
      <c r="CB12" s="29">
        <f t="shared" si="26"/>
        <v>55372</v>
      </c>
      <c r="CC12" s="31">
        <v>26953</v>
      </c>
      <c r="CD12" s="31">
        <v>28419</v>
      </c>
      <c r="CE12" s="29">
        <f t="shared" si="27"/>
        <v>57987</v>
      </c>
      <c r="CF12" s="31">
        <v>28168</v>
      </c>
      <c r="CG12" s="31">
        <v>29819</v>
      </c>
    </row>
    <row r="13" spans="1:85" ht="12.75">
      <c r="A13" s="27">
        <v>64</v>
      </c>
      <c r="B13" s="29">
        <f t="shared" si="0"/>
        <v>40093</v>
      </c>
      <c r="C13" s="30">
        <v>16343</v>
      </c>
      <c r="D13" s="30">
        <v>23750</v>
      </c>
      <c r="E13" s="29">
        <f t="shared" si="1"/>
        <v>41280</v>
      </c>
      <c r="F13" s="30">
        <v>16747</v>
      </c>
      <c r="G13" s="30">
        <v>24533</v>
      </c>
      <c r="H13" s="29">
        <f t="shared" si="2"/>
        <v>41549</v>
      </c>
      <c r="I13" s="31">
        <v>16900</v>
      </c>
      <c r="J13" s="31">
        <v>24649</v>
      </c>
      <c r="K13" s="29">
        <f t="shared" si="3"/>
        <v>35187</v>
      </c>
      <c r="L13" s="31">
        <v>14592</v>
      </c>
      <c r="M13" s="31">
        <v>20595</v>
      </c>
      <c r="N13" s="29">
        <f t="shared" si="4"/>
        <v>47233</v>
      </c>
      <c r="O13" s="31">
        <v>19252</v>
      </c>
      <c r="P13" s="31">
        <v>27981</v>
      </c>
      <c r="Q13" s="29">
        <f t="shared" si="5"/>
        <v>46332</v>
      </c>
      <c r="R13" s="31">
        <v>19055</v>
      </c>
      <c r="S13" s="31">
        <v>27277</v>
      </c>
      <c r="T13" s="29">
        <f t="shared" si="6"/>
        <v>45420</v>
      </c>
      <c r="U13" s="31">
        <v>18761</v>
      </c>
      <c r="V13" s="31">
        <v>26659</v>
      </c>
      <c r="W13" s="29">
        <f t="shared" si="7"/>
        <v>48141</v>
      </c>
      <c r="X13" s="31">
        <v>20405</v>
      </c>
      <c r="Y13" s="31">
        <v>27736</v>
      </c>
      <c r="Z13" s="29">
        <f t="shared" si="8"/>
        <v>47294</v>
      </c>
      <c r="AA13" s="31">
        <v>20522</v>
      </c>
      <c r="AB13" s="31">
        <v>26772</v>
      </c>
      <c r="AC13" s="29">
        <f t="shared" si="9"/>
        <v>48710</v>
      </c>
      <c r="AD13" s="31">
        <v>21488</v>
      </c>
      <c r="AE13" s="31">
        <v>27222</v>
      </c>
      <c r="AF13" s="29">
        <f t="shared" si="10"/>
        <v>48675</v>
      </c>
      <c r="AG13" s="31">
        <v>21931</v>
      </c>
      <c r="AH13" s="31">
        <v>26744</v>
      </c>
      <c r="AI13" s="29">
        <f t="shared" si="11"/>
        <v>48239</v>
      </c>
      <c r="AJ13" s="31">
        <v>21867</v>
      </c>
      <c r="AK13" s="31">
        <v>26372</v>
      </c>
      <c r="AL13" s="29">
        <f t="shared" si="12"/>
        <v>50142</v>
      </c>
      <c r="AM13" s="31">
        <v>22981</v>
      </c>
      <c r="AN13" s="31">
        <v>27161</v>
      </c>
      <c r="AO13" s="29">
        <f t="shared" si="13"/>
        <v>50323</v>
      </c>
      <c r="AP13" s="31">
        <v>22792</v>
      </c>
      <c r="AQ13" s="31">
        <v>27531</v>
      </c>
      <c r="AR13" s="29">
        <f t="shared" si="14"/>
        <v>50651</v>
      </c>
      <c r="AS13" s="31">
        <v>23275</v>
      </c>
      <c r="AT13" s="31">
        <v>27376</v>
      </c>
      <c r="AU13" s="29">
        <f t="shared" si="15"/>
        <v>48844</v>
      </c>
      <c r="AV13" s="31">
        <v>23025</v>
      </c>
      <c r="AW13" s="31">
        <v>25819</v>
      </c>
      <c r="AX13" s="29">
        <f t="shared" si="16"/>
        <v>47253</v>
      </c>
      <c r="AY13" s="31">
        <v>21974</v>
      </c>
      <c r="AZ13" s="31">
        <v>25279</v>
      </c>
      <c r="BA13" s="29">
        <f t="shared" si="17"/>
        <v>44485</v>
      </c>
      <c r="BB13" s="31">
        <v>20956</v>
      </c>
      <c r="BC13" s="31">
        <v>23529</v>
      </c>
      <c r="BD13" s="29">
        <f t="shared" si="18"/>
        <v>46694</v>
      </c>
      <c r="BE13" s="31">
        <v>21905</v>
      </c>
      <c r="BF13" s="31">
        <v>24789</v>
      </c>
      <c r="BG13" s="29">
        <f t="shared" si="19"/>
        <v>48420</v>
      </c>
      <c r="BH13" s="31">
        <v>22901</v>
      </c>
      <c r="BI13" s="31">
        <v>25519</v>
      </c>
      <c r="BJ13" s="29">
        <f t="shared" si="20"/>
        <v>47932</v>
      </c>
      <c r="BK13" s="31">
        <v>22658</v>
      </c>
      <c r="BL13" s="31">
        <v>25274</v>
      </c>
      <c r="BM13" s="29">
        <f t="shared" si="21"/>
        <v>50012</v>
      </c>
      <c r="BN13" s="31">
        <v>23684</v>
      </c>
      <c r="BO13" s="31">
        <v>26328</v>
      </c>
      <c r="BP13" s="29">
        <f t="shared" si="22"/>
        <v>52970</v>
      </c>
      <c r="BQ13" s="31">
        <v>25329</v>
      </c>
      <c r="BR13" s="31">
        <v>27641</v>
      </c>
      <c r="BS13" s="29">
        <f t="shared" si="23"/>
        <v>54389</v>
      </c>
      <c r="BT13" s="31">
        <v>25704</v>
      </c>
      <c r="BU13" s="31">
        <v>28685</v>
      </c>
      <c r="BV13" s="29">
        <f t="shared" si="24"/>
        <v>46485</v>
      </c>
      <c r="BW13" s="31">
        <v>22205</v>
      </c>
      <c r="BX13" s="31">
        <v>24280</v>
      </c>
      <c r="BY13" s="29">
        <f t="shared" si="25"/>
        <v>64650</v>
      </c>
      <c r="BZ13" s="31">
        <v>31128</v>
      </c>
      <c r="CA13" s="31">
        <v>33522</v>
      </c>
      <c r="CB13" s="29">
        <f t="shared" si="26"/>
        <v>44322</v>
      </c>
      <c r="CC13" s="31">
        <v>21306</v>
      </c>
      <c r="CD13" s="31">
        <v>23016</v>
      </c>
      <c r="CE13" s="29">
        <f t="shared" si="27"/>
        <v>54795</v>
      </c>
      <c r="CF13" s="31">
        <v>26545</v>
      </c>
      <c r="CG13" s="31">
        <v>28250</v>
      </c>
    </row>
    <row r="14" spans="1:85" ht="12.75">
      <c r="A14" s="27">
        <v>65</v>
      </c>
      <c r="B14" s="29">
        <f t="shared" si="0"/>
        <v>40815</v>
      </c>
      <c r="C14" s="30">
        <v>16563</v>
      </c>
      <c r="D14" s="30">
        <v>24252</v>
      </c>
      <c r="E14" s="29">
        <f t="shared" si="1"/>
        <v>39279</v>
      </c>
      <c r="F14" s="30">
        <v>15820</v>
      </c>
      <c r="G14" s="30">
        <v>23459</v>
      </c>
      <c r="H14" s="29">
        <f t="shared" si="2"/>
        <v>40469</v>
      </c>
      <c r="I14" s="31">
        <v>16236</v>
      </c>
      <c r="J14" s="31">
        <v>24233</v>
      </c>
      <c r="K14" s="29">
        <f t="shared" si="3"/>
        <v>40795</v>
      </c>
      <c r="L14" s="31">
        <v>16417</v>
      </c>
      <c r="M14" s="31">
        <v>24378</v>
      </c>
      <c r="N14" s="29">
        <f t="shared" si="4"/>
        <v>34511</v>
      </c>
      <c r="O14" s="31">
        <v>14144</v>
      </c>
      <c r="P14" s="31">
        <v>20367</v>
      </c>
      <c r="Q14" s="29">
        <f t="shared" si="5"/>
        <v>46399</v>
      </c>
      <c r="R14" s="31">
        <v>18697</v>
      </c>
      <c r="S14" s="31">
        <v>27702</v>
      </c>
      <c r="T14" s="29">
        <f t="shared" si="6"/>
        <v>45468</v>
      </c>
      <c r="U14" s="31">
        <v>18506</v>
      </c>
      <c r="V14" s="31">
        <v>26962</v>
      </c>
      <c r="W14" s="29">
        <f t="shared" si="7"/>
        <v>44584</v>
      </c>
      <c r="X14" s="31">
        <v>18208</v>
      </c>
      <c r="Y14" s="31">
        <v>26376</v>
      </c>
      <c r="Z14" s="29">
        <f t="shared" si="8"/>
        <v>47306</v>
      </c>
      <c r="AA14" s="31">
        <v>19870</v>
      </c>
      <c r="AB14" s="31">
        <v>27436</v>
      </c>
      <c r="AC14" s="29">
        <f t="shared" si="9"/>
        <v>46489</v>
      </c>
      <c r="AD14" s="31">
        <v>20018</v>
      </c>
      <c r="AE14" s="31">
        <v>26471</v>
      </c>
      <c r="AF14" s="29">
        <f t="shared" si="10"/>
        <v>47925</v>
      </c>
      <c r="AG14" s="31">
        <v>20956</v>
      </c>
      <c r="AH14" s="31">
        <v>26969</v>
      </c>
      <c r="AI14" s="29">
        <f t="shared" si="11"/>
        <v>47890</v>
      </c>
      <c r="AJ14" s="31">
        <v>21366</v>
      </c>
      <c r="AK14" s="31">
        <v>26524</v>
      </c>
      <c r="AL14" s="29">
        <f t="shared" si="12"/>
        <v>47476</v>
      </c>
      <c r="AM14" s="31">
        <v>21365</v>
      </c>
      <c r="AN14" s="31">
        <v>26111</v>
      </c>
      <c r="AO14" s="29">
        <f t="shared" si="13"/>
        <v>49395</v>
      </c>
      <c r="AP14" s="31">
        <v>22452</v>
      </c>
      <c r="AQ14" s="31">
        <v>26943</v>
      </c>
      <c r="AR14" s="29">
        <f t="shared" si="14"/>
        <v>49585</v>
      </c>
      <c r="AS14" s="31">
        <v>22276</v>
      </c>
      <c r="AT14" s="31">
        <v>27309</v>
      </c>
      <c r="AU14" s="29">
        <f t="shared" si="15"/>
        <v>49907</v>
      </c>
      <c r="AV14" s="31">
        <v>22760</v>
      </c>
      <c r="AW14" s="31">
        <v>27147</v>
      </c>
      <c r="AX14" s="29">
        <f t="shared" si="16"/>
        <v>48194</v>
      </c>
      <c r="AY14" s="31">
        <v>22568</v>
      </c>
      <c r="AZ14" s="31">
        <v>25626</v>
      </c>
      <c r="BA14" s="29">
        <f t="shared" si="17"/>
        <v>46650</v>
      </c>
      <c r="BB14" s="31">
        <v>21567</v>
      </c>
      <c r="BC14" s="31">
        <v>25083</v>
      </c>
      <c r="BD14" s="29">
        <f t="shared" si="18"/>
        <v>43925</v>
      </c>
      <c r="BE14" s="31">
        <v>20553</v>
      </c>
      <c r="BF14" s="31">
        <v>23372</v>
      </c>
      <c r="BG14" s="29">
        <f t="shared" si="19"/>
        <v>46056</v>
      </c>
      <c r="BH14" s="31">
        <v>21456</v>
      </c>
      <c r="BI14" s="31">
        <v>24600</v>
      </c>
      <c r="BJ14" s="29">
        <f t="shared" si="20"/>
        <v>47807</v>
      </c>
      <c r="BK14" s="31">
        <v>22503</v>
      </c>
      <c r="BL14" s="31">
        <v>25304</v>
      </c>
      <c r="BM14" s="29">
        <f t="shared" si="21"/>
        <v>47387</v>
      </c>
      <c r="BN14" s="31">
        <v>22292</v>
      </c>
      <c r="BO14" s="31">
        <v>25095</v>
      </c>
      <c r="BP14" s="29">
        <f t="shared" si="22"/>
        <v>49477</v>
      </c>
      <c r="BQ14" s="31">
        <v>23300</v>
      </c>
      <c r="BR14" s="31">
        <v>26177</v>
      </c>
      <c r="BS14" s="29">
        <f t="shared" si="23"/>
        <v>52300</v>
      </c>
      <c r="BT14" s="31">
        <v>24884</v>
      </c>
      <c r="BU14" s="31">
        <v>27416</v>
      </c>
      <c r="BV14" s="29">
        <f t="shared" si="24"/>
        <v>53720</v>
      </c>
      <c r="BW14" s="31">
        <v>25229</v>
      </c>
      <c r="BX14" s="31">
        <v>28491</v>
      </c>
      <c r="BY14" s="29">
        <f t="shared" si="25"/>
        <v>45969</v>
      </c>
      <c r="BZ14" s="31">
        <v>21839</v>
      </c>
      <c r="CA14" s="31">
        <v>24130</v>
      </c>
      <c r="CB14" s="29">
        <f t="shared" si="26"/>
        <v>64019</v>
      </c>
      <c r="CC14" s="31">
        <v>30680</v>
      </c>
      <c r="CD14" s="31">
        <v>33339</v>
      </c>
      <c r="CE14" s="29">
        <f t="shared" si="27"/>
        <v>43799</v>
      </c>
      <c r="CF14" s="31">
        <v>20962</v>
      </c>
      <c r="CG14" s="31">
        <v>22837</v>
      </c>
    </row>
    <row r="15" spans="1:85" ht="12.75">
      <c r="A15" s="27">
        <v>66</v>
      </c>
      <c r="B15" s="29">
        <f t="shared" si="0"/>
        <v>42134</v>
      </c>
      <c r="C15" s="30">
        <v>16955</v>
      </c>
      <c r="D15" s="30">
        <v>25179</v>
      </c>
      <c r="E15" s="29">
        <f t="shared" si="1"/>
        <v>39916</v>
      </c>
      <c r="F15" s="30">
        <v>15994</v>
      </c>
      <c r="G15" s="30">
        <v>23922</v>
      </c>
      <c r="H15" s="29">
        <f t="shared" si="2"/>
        <v>38472</v>
      </c>
      <c r="I15" s="31">
        <v>15290</v>
      </c>
      <c r="J15" s="31">
        <v>23182</v>
      </c>
      <c r="K15" s="29">
        <f t="shared" si="3"/>
        <v>39690</v>
      </c>
      <c r="L15" s="31">
        <v>15750</v>
      </c>
      <c r="M15" s="31">
        <v>23940</v>
      </c>
      <c r="N15" s="29">
        <f t="shared" si="4"/>
        <v>39976</v>
      </c>
      <c r="O15" s="31">
        <v>15878</v>
      </c>
      <c r="P15" s="31">
        <v>24098</v>
      </c>
      <c r="Q15" s="29">
        <f t="shared" si="5"/>
        <v>33783</v>
      </c>
      <c r="R15" s="31">
        <v>13677</v>
      </c>
      <c r="S15" s="31">
        <v>20106</v>
      </c>
      <c r="T15" s="29">
        <f t="shared" si="6"/>
        <v>45528</v>
      </c>
      <c r="U15" s="31">
        <v>18165</v>
      </c>
      <c r="V15" s="31">
        <v>27363</v>
      </c>
      <c r="W15" s="29">
        <f t="shared" si="7"/>
        <v>44559</v>
      </c>
      <c r="X15" s="31">
        <v>17933</v>
      </c>
      <c r="Y15" s="31">
        <v>26626</v>
      </c>
      <c r="Z15" s="29">
        <f t="shared" si="8"/>
        <v>43730</v>
      </c>
      <c r="AA15" s="31">
        <v>17674</v>
      </c>
      <c r="AB15" s="31">
        <v>26056</v>
      </c>
      <c r="AC15" s="29">
        <f t="shared" si="9"/>
        <v>46453</v>
      </c>
      <c r="AD15" s="31">
        <v>19305</v>
      </c>
      <c r="AE15" s="31">
        <v>27148</v>
      </c>
      <c r="AF15" s="29">
        <f t="shared" si="10"/>
        <v>45652</v>
      </c>
      <c r="AG15" s="31">
        <v>19475</v>
      </c>
      <c r="AH15" s="31">
        <v>26177</v>
      </c>
      <c r="AI15" s="29">
        <f t="shared" si="11"/>
        <v>47069</v>
      </c>
      <c r="AJ15" s="31">
        <v>20369</v>
      </c>
      <c r="AK15" s="31">
        <v>26700</v>
      </c>
      <c r="AL15" s="29">
        <f t="shared" si="12"/>
        <v>47030</v>
      </c>
      <c r="AM15" s="31">
        <v>20787</v>
      </c>
      <c r="AN15" s="31">
        <v>26243</v>
      </c>
      <c r="AO15" s="29">
        <f t="shared" si="13"/>
        <v>46703</v>
      </c>
      <c r="AP15" s="31">
        <v>20836</v>
      </c>
      <c r="AQ15" s="31">
        <v>25867</v>
      </c>
      <c r="AR15" s="29">
        <f t="shared" si="14"/>
        <v>48675</v>
      </c>
      <c r="AS15" s="31">
        <v>21958</v>
      </c>
      <c r="AT15" s="31">
        <v>26717</v>
      </c>
      <c r="AU15" s="29">
        <f t="shared" si="15"/>
        <v>48844</v>
      </c>
      <c r="AV15" s="31">
        <v>21757</v>
      </c>
      <c r="AW15" s="31">
        <v>27087</v>
      </c>
      <c r="AX15" s="29">
        <f t="shared" si="16"/>
        <v>49133</v>
      </c>
      <c r="AY15" s="31">
        <v>22213</v>
      </c>
      <c r="AZ15" s="31">
        <v>26920</v>
      </c>
      <c r="BA15" s="29">
        <f t="shared" si="17"/>
        <v>47483</v>
      </c>
      <c r="BB15" s="31">
        <v>22079</v>
      </c>
      <c r="BC15" s="31">
        <v>25404</v>
      </c>
      <c r="BD15" s="29">
        <f t="shared" si="18"/>
        <v>45966</v>
      </c>
      <c r="BE15" s="31">
        <v>21103</v>
      </c>
      <c r="BF15" s="31">
        <v>24863</v>
      </c>
      <c r="BG15" s="29">
        <f t="shared" si="19"/>
        <v>43348</v>
      </c>
      <c r="BH15" s="31">
        <v>20166</v>
      </c>
      <c r="BI15" s="31">
        <v>23182</v>
      </c>
      <c r="BJ15" s="29">
        <f t="shared" si="20"/>
        <v>45374</v>
      </c>
      <c r="BK15" s="31">
        <v>20997</v>
      </c>
      <c r="BL15" s="31">
        <v>24377</v>
      </c>
      <c r="BM15" s="29">
        <f t="shared" si="21"/>
        <v>47171</v>
      </c>
      <c r="BN15" s="31">
        <v>22066</v>
      </c>
      <c r="BO15" s="31">
        <v>25105</v>
      </c>
      <c r="BP15" s="29">
        <f t="shared" si="22"/>
        <v>46773</v>
      </c>
      <c r="BQ15" s="31">
        <v>21859</v>
      </c>
      <c r="BR15" s="31">
        <v>24914</v>
      </c>
      <c r="BS15" s="29">
        <f t="shared" si="23"/>
        <v>48879</v>
      </c>
      <c r="BT15" s="31">
        <v>22904</v>
      </c>
      <c r="BU15" s="31">
        <v>25975</v>
      </c>
      <c r="BV15" s="29">
        <f t="shared" si="24"/>
        <v>51690</v>
      </c>
      <c r="BW15" s="31">
        <v>24466</v>
      </c>
      <c r="BX15" s="31">
        <v>27224</v>
      </c>
      <c r="BY15" s="29">
        <f t="shared" si="25"/>
        <v>53128</v>
      </c>
      <c r="BZ15" s="31">
        <v>24827</v>
      </c>
      <c r="CA15" s="31">
        <v>28301</v>
      </c>
      <c r="CB15" s="29">
        <f t="shared" si="26"/>
        <v>45415</v>
      </c>
      <c r="CC15" s="31">
        <v>21460</v>
      </c>
      <c r="CD15" s="31">
        <v>23955</v>
      </c>
      <c r="CE15" s="29">
        <f t="shared" si="27"/>
        <v>63240</v>
      </c>
      <c r="CF15" s="31">
        <v>30156</v>
      </c>
      <c r="CG15" s="31">
        <v>33084</v>
      </c>
    </row>
    <row r="16" spans="1:85" ht="12.75">
      <c r="A16" s="27">
        <v>67</v>
      </c>
      <c r="B16" s="29">
        <f t="shared" si="0"/>
        <v>40796</v>
      </c>
      <c r="C16" s="30">
        <v>16237</v>
      </c>
      <c r="D16" s="30">
        <v>24559</v>
      </c>
      <c r="E16" s="29">
        <f t="shared" si="1"/>
        <v>41188</v>
      </c>
      <c r="F16" s="30">
        <v>16390</v>
      </c>
      <c r="G16" s="30">
        <v>24798</v>
      </c>
      <c r="H16" s="29">
        <f t="shared" si="2"/>
        <v>39000</v>
      </c>
      <c r="I16" s="31">
        <v>15432</v>
      </c>
      <c r="J16" s="31">
        <v>23568</v>
      </c>
      <c r="K16" s="29">
        <f t="shared" si="3"/>
        <v>37646</v>
      </c>
      <c r="L16" s="31">
        <v>14777</v>
      </c>
      <c r="M16" s="31">
        <v>22869</v>
      </c>
      <c r="N16" s="29">
        <f t="shared" si="4"/>
        <v>38835</v>
      </c>
      <c r="O16" s="31">
        <v>15206</v>
      </c>
      <c r="P16" s="31">
        <v>23629</v>
      </c>
      <c r="Q16" s="29">
        <f t="shared" si="5"/>
        <v>39074</v>
      </c>
      <c r="R16" s="31">
        <v>15361</v>
      </c>
      <c r="S16" s="31">
        <v>23713</v>
      </c>
      <c r="T16" s="29">
        <f t="shared" si="6"/>
        <v>33050</v>
      </c>
      <c r="U16" s="31">
        <v>13230</v>
      </c>
      <c r="V16" s="31">
        <v>19820</v>
      </c>
      <c r="W16" s="29">
        <f t="shared" si="7"/>
        <v>44511</v>
      </c>
      <c r="X16" s="31">
        <v>17545</v>
      </c>
      <c r="Y16" s="31">
        <v>26966</v>
      </c>
      <c r="Z16" s="29">
        <f t="shared" si="8"/>
        <v>43624</v>
      </c>
      <c r="AA16" s="31">
        <v>17352</v>
      </c>
      <c r="AB16" s="31">
        <v>26272</v>
      </c>
      <c r="AC16" s="29">
        <f t="shared" si="9"/>
        <v>42842</v>
      </c>
      <c r="AD16" s="31">
        <v>17133</v>
      </c>
      <c r="AE16" s="31">
        <v>25709</v>
      </c>
      <c r="AF16" s="29">
        <f t="shared" si="10"/>
        <v>45483</v>
      </c>
      <c r="AG16" s="31">
        <v>18689</v>
      </c>
      <c r="AH16" s="31">
        <v>26794</v>
      </c>
      <c r="AI16" s="29">
        <f t="shared" si="11"/>
        <v>44822</v>
      </c>
      <c r="AJ16" s="31">
        <v>18929</v>
      </c>
      <c r="AK16" s="31">
        <v>25893</v>
      </c>
      <c r="AL16" s="29">
        <f t="shared" si="12"/>
        <v>46130</v>
      </c>
      <c r="AM16" s="31">
        <v>19768</v>
      </c>
      <c r="AN16" s="31">
        <v>26362</v>
      </c>
      <c r="AO16" s="29">
        <f t="shared" si="13"/>
        <v>46134</v>
      </c>
      <c r="AP16" s="31">
        <v>20195</v>
      </c>
      <c r="AQ16" s="31">
        <v>25939</v>
      </c>
      <c r="AR16" s="29">
        <f t="shared" si="14"/>
        <v>45886</v>
      </c>
      <c r="AS16" s="31">
        <v>20320</v>
      </c>
      <c r="AT16" s="31">
        <v>25566</v>
      </c>
      <c r="AU16" s="29">
        <f t="shared" si="15"/>
        <v>47850</v>
      </c>
      <c r="AV16" s="31">
        <v>21391</v>
      </c>
      <c r="AW16" s="31">
        <v>26459</v>
      </c>
      <c r="AX16" s="29">
        <f t="shared" si="16"/>
        <v>48018</v>
      </c>
      <c r="AY16" s="31">
        <v>21211</v>
      </c>
      <c r="AZ16" s="31">
        <v>26807</v>
      </c>
      <c r="BA16" s="29">
        <f t="shared" si="17"/>
        <v>48317</v>
      </c>
      <c r="BB16" s="31">
        <v>21654</v>
      </c>
      <c r="BC16" s="31">
        <v>26663</v>
      </c>
      <c r="BD16" s="29">
        <f t="shared" si="18"/>
        <v>46645</v>
      </c>
      <c r="BE16" s="31">
        <v>21505</v>
      </c>
      <c r="BF16" s="31">
        <v>25140</v>
      </c>
      <c r="BG16" s="29">
        <f t="shared" si="19"/>
        <v>45285</v>
      </c>
      <c r="BH16" s="31">
        <v>20618</v>
      </c>
      <c r="BI16" s="31">
        <v>24667</v>
      </c>
      <c r="BJ16" s="29">
        <f t="shared" si="20"/>
        <v>42692</v>
      </c>
      <c r="BK16" s="31">
        <v>19732</v>
      </c>
      <c r="BL16" s="31">
        <v>22960</v>
      </c>
      <c r="BM16" s="29">
        <f t="shared" si="21"/>
        <v>44777</v>
      </c>
      <c r="BN16" s="31">
        <v>20594</v>
      </c>
      <c r="BO16" s="31">
        <v>24183</v>
      </c>
      <c r="BP16" s="29">
        <f t="shared" si="22"/>
        <v>46547</v>
      </c>
      <c r="BQ16" s="31">
        <v>21652</v>
      </c>
      <c r="BR16" s="31">
        <v>24895</v>
      </c>
      <c r="BS16" s="29">
        <f t="shared" si="23"/>
        <v>46122</v>
      </c>
      <c r="BT16" s="31">
        <v>21430</v>
      </c>
      <c r="BU16" s="31">
        <v>24692</v>
      </c>
      <c r="BV16" s="29">
        <f t="shared" si="24"/>
        <v>48209</v>
      </c>
      <c r="BW16" s="31">
        <v>22459</v>
      </c>
      <c r="BX16" s="31">
        <v>25750</v>
      </c>
      <c r="BY16" s="29">
        <f t="shared" si="25"/>
        <v>51007</v>
      </c>
      <c r="BZ16" s="31">
        <v>24020</v>
      </c>
      <c r="CA16" s="31">
        <v>26987</v>
      </c>
      <c r="CB16" s="29">
        <f t="shared" si="26"/>
        <v>52486</v>
      </c>
      <c r="CC16" s="31">
        <v>24398</v>
      </c>
      <c r="CD16" s="31">
        <v>28088</v>
      </c>
      <c r="CE16" s="29">
        <f t="shared" si="27"/>
        <v>44869</v>
      </c>
      <c r="CF16" s="31">
        <v>21092</v>
      </c>
      <c r="CG16" s="31">
        <v>23777</v>
      </c>
    </row>
    <row r="17" spans="1:85" ht="12.75">
      <c r="A17" s="27">
        <v>68</v>
      </c>
      <c r="B17" s="29">
        <f t="shared" si="0"/>
        <v>41811</v>
      </c>
      <c r="C17" s="30">
        <v>16537</v>
      </c>
      <c r="D17" s="30">
        <v>25274</v>
      </c>
      <c r="E17" s="29">
        <f t="shared" si="1"/>
        <v>39696</v>
      </c>
      <c r="F17" s="30">
        <v>15585</v>
      </c>
      <c r="G17" s="30">
        <v>24111</v>
      </c>
      <c r="H17" s="29">
        <f t="shared" si="2"/>
        <v>40176</v>
      </c>
      <c r="I17" s="31">
        <v>15775</v>
      </c>
      <c r="J17" s="31">
        <v>24401</v>
      </c>
      <c r="K17" s="29">
        <f t="shared" si="3"/>
        <v>38079</v>
      </c>
      <c r="L17" s="31">
        <v>14866</v>
      </c>
      <c r="M17" s="31">
        <v>23213</v>
      </c>
      <c r="N17" s="29">
        <f t="shared" si="4"/>
        <v>36728</v>
      </c>
      <c r="O17" s="31">
        <v>14246</v>
      </c>
      <c r="P17" s="31">
        <v>22482</v>
      </c>
      <c r="Q17" s="29">
        <f t="shared" si="5"/>
        <v>37877</v>
      </c>
      <c r="R17" s="31">
        <v>14632</v>
      </c>
      <c r="S17" s="31">
        <v>23245</v>
      </c>
      <c r="T17" s="29">
        <f t="shared" si="6"/>
        <v>38193</v>
      </c>
      <c r="U17" s="31">
        <v>14847</v>
      </c>
      <c r="V17" s="31">
        <v>23346</v>
      </c>
      <c r="W17" s="29">
        <f t="shared" si="7"/>
        <v>32265</v>
      </c>
      <c r="X17" s="31">
        <v>12757</v>
      </c>
      <c r="Y17" s="31">
        <v>19508</v>
      </c>
      <c r="Z17" s="29">
        <f t="shared" si="8"/>
        <v>43428</v>
      </c>
      <c r="AA17" s="31">
        <v>16902</v>
      </c>
      <c r="AB17" s="31">
        <v>26526</v>
      </c>
      <c r="AC17" s="29">
        <f t="shared" si="9"/>
        <v>42689</v>
      </c>
      <c r="AD17" s="31">
        <v>16794</v>
      </c>
      <c r="AE17" s="31">
        <v>25895</v>
      </c>
      <c r="AF17" s="29">
        <f t="shared" si="10"/>
        <v>41891</v>
      </c>
      <c r="AG17" s="31">
        <v>16536</v>
      </c>
      <c r="AH17" s="31">
        <v>25355</v>
      </c>
      <c r="AI17" s="29">
        <f t="shared" si="11"/>
        <v>44471</v>
      </c>
      <c r="AJ17" s="31">
        <v>18052</v>
      </c>
      <c r="AK17" s="31">
        <v>26419</v>
      </c>
      <c r="AL17" s="29">
        <f t="shared" si="12"/>
        <v>43877</v>
      </c>
      <c r="AM17" s="31">
        <v>18310</v>
      </c>
      <c r="AN17" s="31">
        <v>25567</v>
      </c>
      <c r="AO17" s="29">
        <f t="shared" si="13"/>
        <v>45229</v>
      </c>
      <c r="AP17" s="31">
        <v>19211</v>
      </c>
      <c r="AQ17" s="31">
        <v>26018</v>
      </c>
      <c r="AR17" s="29">
        <f t="shared" si="14"/>
        <v>45309</v>
      </c>
      <c r="AS17" s="31">
        <v>19633</v>
      </c>
      <c r="AT17" s="31">
        <v>25676</v>
      </c>
      <c r="AU17" s="29">
        <f t="shared" si="15"/>
        <v>44951</v>
      </c>
      <c r="AV17" s="31">
        <v>19708</v>
      </c>
      <c r="AW17" s="31">
        <v>25243</v>
      </c>
      <c r="AX17" s="29">
        <f t="shared" si="16"/>
        <v>46959</v>
      </c>
      <c r="AY17" s="31">
        <v>20773</v>
      </c>
      <c r="AZ17" s="31">
        <v>26186</v>
      </c>
      <c r="BA17" s="29">
        <f t="shared" si="17"/>
        <v>47184</v>
      </c>
      <c r="BB17" s="31">
        <v>20670</v>
      </c>
      <c r="BC17" s="31">
        <v>26514</v>
      </c>
      <c r="BD17" s="29">
        <f t="shared" si="18"/>
        <v>47518</v>
      </c>
      <c r="BE17" s="31">
        <v>21108</v>
      </c>
      <c r="BF17" s="31">
        <v>26410</v>
      </c>
      <c r="BG17" s="29">
        <f t="shared" si="19"/>
        <v>45872</v>
      </c>
      <c r="BH17" s="31">
        <v>20954</v>
      </c>
      <c r="BI17" s="31">
        <v>24918</v>
      </c>
      <c r="BJ17" s="29">
        <f t="shared" si="20"/>
        <v>44566</v>
      </c>
      <c r="BK17" s="31">
        <v>20138</v>
      </c>
      <c r="BL17" s="31">
        <v>24428</v>
      </c>
      <c r="BM17" s="29">
        <f t="shared" si="21"/>
        <v>42048</v>
      </c>
      <c r="BN17" s="31">
        <v>19311</v>
      </c>
      <c r="BO17" s="31">
        <v>22737</v>
      </c>
      <c r="BP17" s="29">
        <f t="shared" si="22"/>
        <v>44078</v>
      </c>
      <c r="BQ17" s="31">
        <v>20126</v>
      </c>
      <c r="BR17" s="31">
        <v>23952</v>
      </c>
      <c r="BS17" s="29">
        <f t="shared" si="23"/>
        <v>45890</v>
      </c>
      <c r="BT17" s="31">
        <v>21205</v>
      </c>
      <c r="BU17" s="31">
        <v>24685</v>
      </c>
      <c r="BV17" s="29">
        <f t="shared" si="24"/>
        <v>45434</v>
      </c>
      <c r="BW17" s="31">
        <v>20957</v>
      </c>
      <c r="BX17" s="31">
        <v>24477</v>
      </c>
      <c r="BY17" s="29">
        <f t="shared" si="25"/>
        <v>47581</v>
      </c>
      <c r="BZ17" s="31">
        <v>22021</v>
      </c>
      <c r="CA17" s="31">
        <v>25560</v>
      </c>
      <c r="CB17" s="29">
        <f t="shared" si="26"/>
        <v>50316</v>
      </c>
      <c r="CC17" s="31">
        <v>23537</v>
      </c>
      <c r="CD17" s="31">
        <v>26779</v>
      </c>
      <c r="CE17" s="29">
        <f t="shared" si="27"/>
        <v>51758</v>
      </c>
      <c r="CF17" s="31">
        <v>23908</v>
      </c>
      <c r="CG17" s="31">
        <v>27850</v>
      </c>
    </row>
    <row r="18" spans="1:85" ht="12.75">
      <c r="A18" s="27">
        <v>69</v>
      </c>
      <c r="B18" s="29">
        <f t="shared" si="0"/>
        <v>40354</v>
      </c>
      <c r="C18" s="30">
        <v>15877</v>
      </c>
      <c r="D18" s="30">
        <v>24477</v>
      </c>
      <c r="E18" s="29">
        <f t="shared" si="1"/>
        <v>40637</v>
      </c>
      <c r="F18" s="30">
        <v>15849</v>
      </c>
      <c r="G18" s="30">
        <v>24788</v>
      </c>
      <c r="H18" s="29">
        <f t="shared" si="2"/>
        <v>38625</v>
      </c>
      <c r="I18" s="31">
        <v>14947</v>
      </c>
      <c r="J18" s="31">
        <v>23678</v>
      </c>
      <c r="K18" s="29">
        <f t="shared" si="3"/>
        <v>39052</v>
      </c>
      <c r="L18" s="31">
        <v>15066</v>
      </c>
      <c r="M18" s="31">
        <v>23986</v>
      </c>
      <c r="N18" s="29">
        <f t="shared" si="4"/>
        <v>37019</v>
      </c>
      <c r="O18" s="31">
        <v>14247</v>
      </c>
      <c r="P18" s="31">
        <v>22772</v>
      </c>
      <c r="Q18" s="29">
        <f t="shared" si="5"/>
        <v>35736</v>
      </c>
      <c r="R18" s="31">
        <v>13647</v>
      </c>
      <c r="S18" s="31">
        <v>22089</v>
      </c>
      <c r="T18" s="29">
        <f t="shared" si="6"/>
        <v>36918</v>
      </c>
      <c r="U18" s="31">
        <v>14059</v>
      </c>
      <c r="V18" s="31">
        <v>22859</v>
      </c>
      <c r="W18" s="29">
        <f t="shared" si="7"/>
        <v>37207</v>
      </c>
      <c r="X18" s="31">
        <v>14267</v>
      </c>
      <c r="Y18" s="31">
        <v>22940</v>
      </c>
      <c r="Z18" s="29">
        <f t="shared" si="8"/>
        <v>31486</v>
      </c>
      <c r="AA18" s="31">
        <v>12287</v>
      </c>
      <c r="AB18" s="31">
        <v>19199</v>
      </c>
      <c r="AC18" s="29">
        <f t="shared" si="9"/>
        <v>42365</v>
      </c>
      <c r="AD18" s="31">
        <v>16260</v>
      </c>
      <c r="AE18" s="31">
        <v>26105</v>
      </c>
      <c r="AF18" s="29">
        <f t="shared" si="10"/>
        <v>41650</v>
      </c>
      <c r="AG18" s="31">
        <v>16187</v>
      </c>
      <c r="AH18" s="31">
        <v>25463</v>
      </c>
      <c r="AI18" s="29">
        <f t="shared" si="11"/>
        <v>40946</v>
      </c>
      <c r="AJ18" s="31">
        <v>15940</v>
      </c>
      <c r="AK18" s="31">
        <v>25006</v>
      </c>
      <c r="AL18" s="29">
        <f t="shared" si="12"/>
        <v>43514</v>
      </c>
      <c r="AM18" s="31">
        <v>17476</v>
      </c>
      <c r="AN18" s="31">
        <v>26038</v>
      </c>
      <c r="AO18" s="29">
        <f t="shared" si="13"/>
        <v>42823</v>
      </c>
      <c r="AP18" s="31">
        <v>17659</v>
      </c>
      <c r="AQ18" s="31">
        <v>25164</v>
      </c>
      <c r="AR18" s="29">
        <f t="shared" si="14"/>
        <v>44284</v>
      </c>
      <c r="AS18" s="31">
        <v>18622</v>
      </c>
      <c r="AT18" s="31">
        <v>25662</v>
      </c>
      <c r="AU18" s="29">
        <f t="shared" si="15"/>
        <v>44318</v>
      </c>
      <c r="AV18" s="31">
        <v>19012</v>
      </c>
      <c r="AW18" s="31">
        <v>25306</v>
      </c>
      <c r="AX18" s="29">
        <f t="shared" si="16"/>
        <v>44036</v>
      </c>
      <c r="AY18" s="31">
        <v>19115</v>
      </c>
      <c r="AZ18" s="31">
        <v>24921</v>
      </c>
      <c r="BA18" s="29">
        <f t="shared" si="17"/>
        <v>45983</v>
      </c>
      <c r="BB18" s="31">
        <v>20152</v>
      </c>
      <c r="BC18" s="31">
        <v>25831</v>
      </c>
      <c r="BD18" s="29">
        <f t="shared" si="18"/>
        <v>46237</v>
      </c>
      <c r="BE18" s="31">
        <v>20006</v>
      </c>
      <c r="BF18" s="31">
        <v>26231</v>
      </c>
      <c r="BG18" s="29">
        <f t="shared" si="19"/>
        <v>46602</v>
      </c>
      <c r="BH18" s="31">
        <v>20481</v>
      </c>
      <c r="BI18" s="31">
        <v>26121</v>
      </c>
      <c r="BJ18" s="29">
        <f t="shared" si="20"/>
        <v>45085</v>
      </c>
      <c r="BK18" s="31">
        <v>20408</v>
      </c>
      <c r="BL18" s="31">
        <v>24677</v>
      </c>
      <c r="BM18" s="29">
        <f t="shared" si="21"/>
        <v>43840</v>
      </c>
      <c r="BN18" s="31">
        <v>19664</v>
      </c>
      <c r="BO18" s="31">
        <v>24176</v>
      </c>
      <c r="BP18" s="29">
        <f t="shared" si="22"/>
        <v>41304</v>
      </c>
      <c r="BQ18" s="31">
        <v>18812</v>
      </c>
      <c r="BR18" s="31">
        <v>22492</v>
      </c>
      <c r="BS18" s="29">
        <f t="shared" si="23"/>
        <v>43391</v>
      </c>
      <c r="BT18" s="31">
        <v>19684</v>
      </c>
      <c r="BU18" s="31">
        <v>23707</v>
      </c>
      <c r="BV18" s="29">
        <f t="shared" si="24"/>
        <v>45136</v>
      </c>
      <c r="BW18" s="31">
        <v>20716</v>
      </c>
      <c r="BX18" s="31">
        <v>24420</v>
      </c>
      <c r="BY18" s="29">
        <f t="shared" si="25"/>
        <v>44749</v>
      </c>
      <c r="BZ18" s="31">
        <v>20497</v>
      </c>
      <c r="CA18" s="31">
        <v>24252</v>
      </c>
      <c r="CB18" s="29">
        <f t="shared" si="26"/>
        <v>46861</v>
      </c>
      <c r="CC18" s="31">
        <v>21545</v>
      </c>
      <c r="CD18" s="31">
        <v>25316</v>
      </c>
      <c r="CE18" s="29">
        <f t="shared" si="27"/>
        <v>49559</v>
      </c>
      <c r="CF18" s="31">
        <v>23023</v>
      </c>
      <c r="CG18" s="31">
        <v>26536</v>
      </c>
    </row>
    <row r="19" spans="1:85" ht="12.75">
      <c r="A19" s="27">
        <v>70</v>
      </c>
      <c r="B19" s="29">
        <f t="shared" si="0"/>
        <v>38778</v>
      </c>
      <c r="C19" s="30">
        <v>14875</v>
      </c>
      <c r="D19" s="30">
        <v>23903</v>
      </c>
      <c r="E19" s="29">
        <f t="shared" si="1"/>
        <v>39071</v>
      </c>
      <c r="F19" s="30">
        <v>15113</v>
      </c>
      <c r="G19" s="30">
        <v>23958</v>
      </c>
      <c r="H19" s="29">
        <f t="shared" si="2"/>
        <v>39445</v>
      </c>
      <c r="I19" s="31">
        <v>15178</v>
      </c>
      <c r="J19" s="31">
        <v>24267</v>
      </c>
      <c r="K19" s="29">
        <f t="shared" si="3"/>
        <v>37445</v>
      </c>
      <c r="L19" s="31">
        <v>14223</v>
      </c>
      <c r="M19" s="31">
        <v>23222</v>
      </c>
      <c r="N19" s="29">
        <f t="shared" si="4"/>
        <v>37962</v>
      </c>
      <c r="O19" s="31">
        <v>14438</v>
      </c>
      <c r="P19" s="31">
        <v>23524</v>
      </c>
      <c r="Q19" s="29">
        <f t="shared" si="5"/>
        <v>35916</v>
      </c>
      <c r="R19" s="31">
        <v>13605</v>
      </c>
      <c r="S19" s="31">
        <v>22311</v>
      </c>
      <c r="T19" s="29">
        <f t="shared" si="6"/>
        <v>34723</v>
      </c>
      <c r="U19" s="31">
        <v>13063</v>
      </c>
      <c r="V19" s="31">
        <v>21660</v>
      </c>
      <c r="W19" s="29">
        <f t="shared" si="7"/>
        <v>35862</v>
      </c>
      <c r="X19" s="31">
        <v>13467</v>
      </c>
      <c r="Y19" s="31">
        <v>22395</v>
      </c>
      <c r="Z19" s="29">
        <f t="shared" si="8"/>
        <v>36180</v>
      </c>
      <c r="AA19" s="31">
        <v>13688</v>
      </c>
      <c r="AB19" s="31">
        <v>22492</v>
      </c>
      <c r="AC19" s="29">
        <f t="shared" si="9"/>
        <v>30654</v>
      </c>
      <c r="AD19" s="31">
        <v>11801</v>
      </c>
      <c r="AE19" s="31">
        <v>18853</v>
      </c>
      <c r="AF19" s="29">
        <f t="shared" si="10"/>
        <v>41207</v>
      </c>
      <c r="AG19" s="31">
        <v>15609</v>
      </c>
      <c r="AH19" s="31">
        <v>25598</v>
      </c>
      <c r="AI19" s="29">
        <f t="shared" si="11"/>
        <v>40560</v>
      </c>
      <c r="AJ19" s="31">
        <v>15544</v>
      </c>
      <c r="AK19" s="31">
        <v>25016</v>
      </c>
      <c r="AL19" s="29">
        <f t="shared" si="12"/>
        <v>39911</v>
      </c>
      <c r="AM19" s="31">
        <v>15334</v>
      </c>
      <c r="AN19" s="31">
        <v>24577</v>
      </c>
      <c r="AO19" s="29">
        <f t="shared" si="13"/>
        <v>42448</v>
      </c>
      <c r="AP19" s="31">
        <v>16806</v>
      </c>
      <c r="AQ19" s="31">
        <v>25642</v>
      </c>
      <c r="AR19" s="29">
        <f t="shared" si="14"/>
        <v>41820</v>
      </c>
      <c r="AS19" s="31">
        <v>17019</v>
      </c>
      <c r="AT19" s="31">
        <v>24801</v>
      </c>
      <c r="AU19" s="29">
        <f t="shared" si="15"/>
        <v>43331</v>
      </c>
      <c r="AV19" s="31">
        <v>17988</v>
      </c>
      <c r="AW19" s="31">
        <v>25343</v>
      </c>
      <c r="AX19" s="29">
        <f t="shared" si="16"/>
        <v>43297</v>
      </c>
      <c r="AY19" s="31">
        <v>18368</v>
      </c>
      <c r="AZ19" s="31">
        <v>24929</v>
      </c>
      <c r="BA19" s="29">
        <f t="shared" si="17"/>
        <v>43106</v>
      </c>
      <c r="BB19" s="31">
        <v>18505</v>
      </c>
      <c r="BC19" s="31">
        <v>24601</v>
      </c>
      <c r="BD19" s="29">
        <f t="shared" si="18"/>
        <v>44974</v>
      </c>
      <c r="BE19" s="31">
        <v>19524</v>
      </c>
      <c r="BF19" s="31">
        <v>25450</v>
      </c>
      <c r="BG19" s="29">
        <f t="shared" si="19"/>
        <v>45239</v>
      </c>
      <c r="BH19" s="31">
        <v>19370</v>
      </c>
      <c r="BI19" s="31">
        <v>25869</v>
      </c>
      <c r="BJ19" s="29">
        <f t="shared" si="20"/>
        <v>45651</v>
      </c>
      <c r="BK19" s="31">
        <v>19869</v>
      </c>
      <c r="BL19" s="31">
        <v>25782</v>
      </c>
      <c r="BM19" s="29">
        <f t="shared" si="21"/>
        <v>44211</v>
      </c>
      <c r="BN19" s="31">
        <v>19827</v>
      </c>
      <c r="BO19" s="31">
        <v>24384</v>
      </c>
      <c r="BP19" s="29">
        <f t="shared" si="22"/>
        <v>42985</v>
      </c>
      <c r="BQ19" s="31">
        <v>19106</v>
      </c>
      <c r="BR19" s="31">
        <v>23879</v>
      </c>
      <c r="BS19" s="29">
        <f t="shared" si="23"/>
        <v>40567</v>
      </c>
      <c r="BT19" s="31">
        <v>18343</v>
      </c>
      <c r="BU19" s="31">
        <v>22224</v>
      </c>
      <c r="BV19" s="29">
        <f t="shared" si="24"/>
        <v>42627</v>
      </c>
      <c r="BW19" s="31">
        <v>19174</v>
      </c>
      <c r="BX19" s="31">
        <v>23453</v>
      </c>
      <c r="BY19" s="29">
        <f t="shared" si="25"/>
        <v>44411</v>
      </c>
      <c r="BZ19" s="31">
        <v>20215</v>
      </c>
      <c r="CA19" s="31">
        <v>24196</v>
      </c>
      <c r="CB19" s="29">
        <f t="shared" si="26"/>
        <v>44053</v>
      </c>
      <c r="CC19" s="31">
        <v>20048</v>
      </c>
      <c r="CD19" s="31">
        <v>24005</v>
      </c>
      <c r="CE19" s="29">
        <f t="shared" si="27"/>
        <v>46138</v>
      </c>
      <c r="CF19" s="31">
        <v>21057</v>
      </c>
      <c r="CG19" s="31">
        <v>25081</v>
      </c>
    </row>
    <row r="20" spans="1:85" ht="12.75">
      <c r="A20" s="27">
        <v>71</v>
      </c>
      <c r="B20" s="29">
        <f t="shared" si="0"/>
        <v>37626</v>
      </c>
      <c r="C20" s="30">
        <v>14267</v>
      </c>
      <c r="D20" s="30">
        <v>23359</v>
      </c>
      <c r="E20" s="29">
        <f t="shared" si="1"/>
        <v>37486</v>
      </c>
      <c r="F20" s="30">
        <v>14141</v>
      </c>
      <c r="G20" s="30">
        <v>23345</v>
      </c>
      <c r="H20" s="29">
        <f t="shared" si="2"/>
        <v>37787</v>
      </c>
      <c r="I20" s="31">
        <v>14370</v>
      </c>
      <c r="J20" s="31">
        <v>23417</v>
      </c>
      <c r="K20" s="29">
        <f t="shared" si="3"/>
        <v>38091</v>
      </c>
      <c r="L20" s="31">
        <v>14384</v>
      </c>
      <c r="M20" s="31">
        <v>23707</v>
      </c>
      <c r="N20" s="29">
        <f t="shared" si="4"/>
        <v>36270</v>
      </c>
      <c r="O20" s="31">
        <v>13559</v>
      </c>
      <c r="P20" s="31">
        <v>22711</v>
      </c>
      <c r="Q20" s="29">
        <f t="shared" si="5"/>
        <v>36689</v>
      </c>
      <c r="R20" s="31">
        <v>13729</v>
      </c>
      <c r="S20" s="31">
        <v>22960</v>
      </c>
      <c r="T20" s="29">
        <f t="shared" si="6"/>
        <v>34752</v>
      </c>
      <c r="U20" s="31">
        <v>12922</v>
      </c>
      <c r="V20" s="31">
        <v>21830</v>
      </c>
      <c r="W20" s="29">
        <f t="shared" si="7"/>
        <v>33674</v>
      </c>
      <c r="X20" s="31">
        <v>12472</v>
      </c>
      <c r="Y20" s="31">
        <v>21202</v>
      </c>
      <c r="Z20" s="29">
        <f t="shared" si="8"/>
        <v>34769</v>
      </c>
      <c r="AA20" s="31">
        <v>12859</v>
      </c>
      <c r="AB20" s="31">
        <v>21910</v>
      </c>
      <c r="AC20" s="29">
        <f t="shared" si="9"/>
        <v>35107</v>
      </c>
      <c r="AD20" s="31">
        <v>13083</v>
      </c>
      <c r="AE20" s="31">
        <v>22024</v>
      </c>
      <c r="AF20" s="29">
        <f t="shared" si="10"/>
        <v>29743</v>
      </c>
      <c r="AG20" s="31">
        <v>11283</v>
      </c>
      <c r="AH20" s="31">
        <v>18460</v>
      </c>
      <c r="AI20" s="29">
        <f t="shared" si="11"/>
        <v>40022</v>
      </c>
      <c r="AJ20" s="31">
        <v>14952</v>
      </c>
      <c r="AK20" s="31">
        <v>25070</v>
      </c>
      <c r="AL20" s="29">
        <f t="shared" si="12"/>
        <v>39413</v>
      </c>
      <c r="AM20" s="31">
        <v>14852</v>
      </c>
      <c r="AN20" s="31">
        <v>24561</v>
      </c>
      <c r="AO20" s="29">
        <f t="shared" si="13"/>
        <v>38802</v>
      </c>
      <c r="AP20" s="31">
        <v>14690</v>
      </c>
      <c r="AQ20" s="31">
        <v>24112</v>
      </c>
      <c r="AR20" s="29">
        <f t="shared" si="14"/>
        <v>41310</v>
      </c>
      <c r="AS20" s="31">
        <v>16140</v>
      </c>
      <c r="AT20" s="31">
        <v>25170</v>
      </c>
      <c r="AU20" s="29">
        <f t="shared" si="15"/>
        <v>40723</v>
      </c>
      <c r="AV20" s="31">
        <v>16354</v>
      </c>
      <c r="AW20" s="31">
        <v>24369</v>
      </c>
      <c r="AX20" s="29">
        <f t="shared" si="16"/>
        <v>42205</v>
      </c>
      <c r="AY20" s="31">
        <v>17296</v>
      </c>
      <c r="AZ20" s="31">
        <v>24909</v>
      </c>
      <c r="BA20" s="29">
        <f t="shared" si="17"/>
        <v>42252</v>
      </c>
      <c r="BB20" s="31">
        <v>17744</v>
      </c>
      <c r="BC20" s="31">
        <v>24508</v>
      </c>
      <c r="BD20" s="29">
        <f t="shared" si="18"/>
        <v>42071</v>
      </c>
      <c r="BE20" s="31">
        <v>17839</v>
      </c>
      <c r="BF20" s="31">
        <v>24232</v>
      </c>
      <c r="BG20" s="29">
        <f t="shared" si="19"/>
        <v>43979</v>
      </c>
      <c r="BH20" s="31">
        <v>18865</v>
      </c>
      <c r="BI20" s="31">
        <v>25114</v>
      </c>
      <c r="BJ20" s="29">
        <f t="shared" si="20"/>
        <v>44224</v>
      </c>
      <c r="BK20" s="31">
        <v>18718</v>
      </c>
      <c r="BL20" s="31">
        <v>25506</v>
      </c>
      <c r="BM20" s="29">
        <f t="shared" si="21"/>
        <v>44694</v>
      </c>
      <c r="BN20" s="31">
        <v>19244</v>
      </c>
      <c r="BO20" s="31">
        <v>25450</v>
      </c>
      <c r="BP20" s="29">
        <f t="shared" si="22"/>
        <v>43286</v>
      </c>
      <c r="BQ20" s="31">
        <v>19231</v>
      </c>
      <c r="BR20" s="31">
        <v>24055</v>
      </c>
      <c r="BS20" s="29">
        <f t="shared" si="23"/>
        <v>42078</v>
      </c>
      <c r="BT20" s="31">
        <v>18531</v>
      </c>
      <c r="BU20" s="31">
        <v>23547</v>
      </c>
      <c r="BV20" s="29">
        <f t="shared" si="24"/>
        <v>39745</v>
      </c>
      <c r="BW20" s="31">
        <v>17786</v>
      </c>
      <c r="BX20" s="31">
        <v>21959</v>
      </c>
      <c r="BY20" s="29">
        <f t="shared" si="25"/>
        <v>41844</v>
      </c>
      <c r="BZ20" s="31">
        <v>18661</v>
      </c>
      <c r="CA20" s="31">
        <v>23183</v>
      </c>
      <c r="CB20" s="29">
        <f t="shared" si="26"/>
        <v>43563</v>
      </c>
      <c r="CC20" s="31">
        <v>19672</v>
      </c>
      <c r="CD20" s="31">
        <v>23891</v>
      </c>
      <c r="CE20" s="29">
        <f t="shared" si="27"/>
        <v>43268</v>
      </c>
      <c r="CF20" s="31">
        <v>19519</v>
      </c>
      <c r="CG20" s="31">
        <v>23749</v>
      </c>
    </row>
    <row r="21" spans="1:85" ht="12.75">
      <c r="A21" s="27">
        <v>72</v>
      </c>
      <c r="B21" s="29">
        <f t="shared" si="0"/>
        <v>34547</v>
      </c>
      <c r="C21" s="30">
        <v>12792</v>
      </c>
      <c r="D21" s="30">
        <v>21755</v>
      </c>
      <c r="E21" s="29">
        <f t="shared" si="1"/>
        <v>36209</v>
      </c>
      <c r="F21" s="30">
        <v>13500</v>
      </c>
      <c r="G21" s="30">
        <v>22709</v>
      </c>
      <c r="H21" s="29">
        <f t="shared" si="2"/>
        <v>36114</v>
      </c>
      <c r="I21" s="31">
        <v>13369</v>
      </c>
      <c r="J21" s="31">
        <v>22745</v>
      </c>
      <c r="K21" s="29">
        <f t="shared" si="3"/>
        <v>36405</v>
      </c>
      <c r="L21" s="31">
        <v>13596</v>
      </c>
      <c r="M21" s="31">
        <v>22809</v>
      </c>
      <c r="N21" s="29">
        <f t="shared" si="4"/>
        <v>36779</v>
      </c>
      <c r="O21" s="31">
        <v>13650</v>
      </c>
      <c r="P21" s="31">
        <v>23129</v>
      </c>
      <c r="Q21" s="29">
        <f t="shared" si="5"/>
        <v>34987</v>
      </c>
      <c r="R21" s="31">
        <v>12800</v>
      </c>
      <c r="S21" s="31">
        <v>22187</v>
      </c>
      <c r="T21" s="29">
        <f t="shared" si="6"/>
        <v>35444</v>
      </c>
      <c r="U21" s="31">
        <v>13060</v>
      </c>
      <c r="V21" s="31">
        <v>22384</v>
      </c>
      <c r="W21" s="29">
        <f t="shared" si="7"/>
        <v>33608</v>
      </c>
      <c r="X21" s="31">
        <v>12354</v>
      </c>
      <c r="Y21" s="31">
        <v>21254</v>
      </c>
      <c r="Z21" s="29">
        <f t="shared" si="8"/>
        <v>32482</v>
      </c>
      <c r="AA21" s="31">
        <v>11812</v>
      </c>
      <c r="AB21" s="31">
        <v>20670</v>
      </c>
      <c r="AC21" s="29">
        <f t="shared" si="9"/>
        <v>33581</v>
      </c>
      <c r="AD21" s="31">
        <v>12213</v>
      </c>
      <c r="AE21" s="31">
        <v>21368</v>
      </c>
      <c r="AF21" s="29">
        <f t="shared" si="10"/>
        <v>33912</v>
      </c>
      <c r="AG21" s="31">
        <v>12432</v>
      </c>
      <c r="AH21" s="31">
        <v>21480</v>
      </c>
      <c r="AI21" s="29">
        <f t="shared" si="11"/>
        <v>28831</v>
      </c>
      <c r="AJ21" s="31">
        <v>10771</v>
      </c>
      <c r="AK21" s="31">
        <v>18060</v>
      </c>
      <c r="AL21" s="29">
        <f t="shared" si="12"/>
        <v>38775</v>
      </c>
      <c r="AM21" s="31">
        <v>14288</v>
      </c>
      <c r="AN21" s="31">
        <v>24487</v>
      </c>
      <c r="AO21" s="29">
        <f t="shared" si="13"/>
        <v>38194</v>
      </c>
      <c r="AP21" s="31">
        <v>14178</v>
      </c>
      <c r="AQ21" s="31">
        <v>24016</v>
      </c>
      <c r="AR21" s="29">
        <f t="shared" si="14"/>
        <v>37704</v>
      </c>
      <c r="AS21" s="31">
        <v>14066</v>
      </c>
      <c r="AT21" s="31">
        <v>23638</v>
      </c>
      <c r="AU21" s="29">
        <f t="shared" si="15"/>
        <v>40107</v>
      </c>
      <c r="AV21" s="31">
        <v>15438</v>
      </c>
      <c r="AW21" s="31">
        <v>24669</v>
      </c>
      <c r="AX21" s="29">
        <f t="shared" si="16"/>
        <v>39638</v>
      </c>
      <c r="AY21" s="31">
        <v>15710</v>
      </c>
      <c r="AZ21" s="31">
        <v>23928</v>
      </c>
      <c r="BA21" s="29">
        <f t="shared" si="17"/>
        <v>41114</v>
      </c>
      <c r="BB21" s="31">
        <v>16617</v>
      </c>
      <c r="BC21" s="31">
        <v>24497</v>
      </c>
      <c r="BD21" s="29">
        <f t="shared" si="18"/>
        <v>41085</v>
      </c>
      <c r="BE21" s="31">
        <v>17031</v>
      </c>
      <c r="BF21" s="31">
        <v>24054</v>
      </c>
      <c r="BG21" s="29">
        <f t="shared" si="19"/>
        <v>40939</v>
      </c>
      <c r="BH21" s="31">
        <v>17145</v>
      </c>
      <c r="BI21" s="31">
        <v>23794</v>
      </c>
      <c r="BJ21" s="29">
        <f t="shared" si="20"/>
        <v>42917</v>
      </c>
      <c r="BK21" s="31">
        <v>18212</v>
      </c>
      <c r="BL21" s="31">
        <v>24705</v>
      </c>
      <c r="BM21" s="29">
        <f t="shared" si="21"/>
        <v>43173</v>
      </c>
      <c r="BN21" s="31">
        <v>18033</v>
      </c>
      <c r="BO21" s="31">
        <v>25140</v>
      </c>
      <c r="BP21" s="29">
        <f t="shared" si="22"/>
        <v>43647</v>
      </c>
      <c r="BQ21" s="31">
        <v>18550</v>
      </c>
      <c r="BR21" s="31">
        <v>25097</v>
      </c>
      <c r="BS21" s="29">
        <f t="shared" si="23"/>
        <v>42374</v>
      </c>
      <c r="BT21" s="31">
        <v>18653</v>
      </c>
      <c r="BU21" s="31">
        <v>23721</v>
      </c>
      <c r="BV21" s="29">
        <f t="shared" si="24"/>
        <v>41191</v>
      </c>
      <c r="BW21" s="31">
        <v>17968</v>
      </c>
      <c r="BX21" s="31">
        <v>23223</v>
      </c>
      <c r="BY21" s="29">
        <f t="shared" si="25"/>
        <v>38922</v>
      </c>
      <c r="BZ21" s="31">
        <v>17293</v>
      </c>
      <c r="CA21" s="31">
        <v>21629</v>
      </c>
      <c r="CB21" s="29">
        <f t="shared" si="26"/>
        <v>41011</v>
      </c>
      <c r="CC21" s="31">
        <v>18145</v>
      </c>
      <c r="CD21" s="31">
        <v>22866</v>
      </c>
      <c r="CE21" s="29">
        <f t="shared" si="27"/>
        <v>42756</v>
      </c>
      <c r="CF21" s="31">
        <v>19145</v>
      </c>
      <c r="CG21" s="31">
        <v>23611</v>
      </c>
    </row>
    <row r="22" spans="1:85" ht="12.75">
      <c r="A22" s="27">
        <v>73</v>
      </c>
      <c r="B22" s="29">
        <f t="shared" si="0"/>
        <v>32926</v>
      </c>
      <c r="C22" s="30">
        <v>11908</v>
      </c>
      <c r="D22" s="30">
        <v>21018</v>
      </c>
      <c r="E22" s="29">
        <f t="shared" si="1"/>
        <v>33106</v>
      </c>
      <c r="F22" s="30">
        <v>12034</v>
      </c>
      <c r="G22" s="30">
        <v>21072</v>
      </c>
      <c r="H22" s="29">
        <f t="shared" si="2"/>
        <v>34726</v>
      </c>
      <c r="I22" s="31">
        <v>12679</v>
      </c>
      <c r="J22" s="31">
        <v>22047</v>
      </c>
      <c r="K22" s="29">
        <f t="shared" si="3"/>
        <v>34678</v>
      </c>
      <c r="L22" s="31">
        <v>12610</v>
      </c>
      <c r="M22" s="31">
        <v>22068</v>
      </c>
      <c r="N22" s="29">
        <f t="shared" si="4"/>
        <v>34958</v>
      </c>
      <c r="O22" s="31">
        <v>12819</v>
      </c>
      <c r="P22" s="31">
        <v>22139</v>
      </c>
      <c r="Q22" s="29">
        <f t="shared" si="5"/>
        <v>35303</v>
      </c>
      <c r="R22" s="31">
        <v>12858</v>
      </c>
      <c r="S22" s="31">
        <v>22445</v>
      </c>
      <c r="T22" s="29">
        <f t="shared" si="6"/>
        <v>33676</v>
      </c>
      <c r="U22" s="31">
        <v>12092</v>
      </c>
      <c r="V22" s="31">
        <v>21584</v>
      </c>
      <c r="W22" s="29">
        <f t="shared" si="7"/>
        <v>34156</v>
      </c>
      <c r="X22" s="31">
        <v>12379</v>
      </c>
      <c r="Y22" s="31">
        <v>21777</v>
      </c>
      <c r="Z22" s="29">
        <f t="shared" si="8"/>
        <v>32394</v>
      </c>
      <c r="AA22" s="31">
        <v>11697</v>
      </c>
      <c r="AB22" s="31">
        <v>20697</v>
      </c>
      <c r="AC22" s="29">
        <f t="shared" si="9"/>
        <v>31327</v>
      </c>
      <c r="AD22" s="31">
        <v>11212</v>
      </c>
      <c r="AE22" s="31">
        <v>20115</v>
      </c>
      <c r="AF22" s="29">
        <f t="shared" si="10"/>
        <v>32352</v>
      </c>
      <c r="AG22" s="31">
        <v>11599</v>
      </c>
      <c r="AH22" s="31">
        <v>20753</v>
      </c>
      <c r="AI22" s="29">
        <f t="shared" si="11"/>
        <v>32769</v>
      </c>
      <c r="AJ22" s="31">
        <v>11805</v>
      </c>
      <c r="AK22" s="31">
        <v>20964</v>
      </c>
      <c r="AL22" s="29">
        <f t="shared" si="12"/>
        <v>27823</v>
      </c>
      <c r="AM22" s="31">
        <v>10193</v>
      </c>
      <c r="AN22" s="31">
        <v>17630</v>
      </c>
      <c r="AO22" s="29">
        <f t="shared" si="13"/>
        <v>37435</v>
      </c>
      <c r="AP22" s="31">
        <v>13605</v>
      </c>
      <c r="AQ22" s="31">
        <v>23830</v>
      </c>
      <c r="AR22" s="29">
        <f t="shared" si="14"/>
        <v>37013</v>
      </c>
      <c r="AS22" s="31">
        <v>13530</v>
      </c>
      <c r="AT22" s="31">
        <v>23483</v>
      </c>
      <c r="AU22" s="29">
        <f t="shared" si="15"/>
        <v>36505</v>
      </c>
      <c r="AV22" s="31">
        <v>13406</v>
      </c>
      <c r="AW22" s="31">
        <v>23099</v>
      </c>
      <c r="AX22" s="29">
        <f t="shared" si="16"/>
        <v>38868</v>
      </c>
      <c r="AY22" s="31">
        <v>14729</v>
      </c>
      <c r="AZ22" s="31">
        <v>24139</v>
      </c>
      <c r="BA22" s="29">
        <f t="shared" si="17"/>
        <v>38393</v>
      </c>
      <c r="BB22" s="31">
        <v>15002</v>
      </c>
      <c r="BC22" s="31">
        <v>23391</v>
      </c>
      <c r="BD22" s="29">
        <f t="shared" si="18"/>
        <v>39872</v>
      </c>
      <c r="BE22" s="31">
        <v>15868</v>
      </c>
      <c r="BF22" s="31">
        <v>24004</v>
      </c>
      <c r="BG22" s="29">
        <f t="shared" si="19"/>
        <v>39864</v>
      </c>
      <c r="BH22" s="31">
        <v>16292</v>
      </c>
      <c r="BI22" s="31">
        <v>23572</v>
      </c>
      <c r="BJ22" s="29">
        <f t="shared" si="20"/>
        <v>39782</v>
      </c>
      <c r="BK22" s="31">
        <v>16456</v>
      </c>
      <c r="BL22" s="31">
        <v>23326</v>
      </c>
      <c r="BM22" s="29">
        <f t="shared" si="21"/>
        <v>41822</v>
      </c>
      <c r="BN22" s="31">
        <v>17549</v>
      </c>
      <c r="BO22" s="31">
        <v>24273</v>
      </c>
      <c r="BP22" s="29">
        <f t="shared" si="22"/>
        <v>42028</v>
      </c>
      <c r="BQ22" s="31">
        <v>17362</v>
      </c>
      <c r="BR22" s="31">
        <v>24666</v>
      </c>
      <c r="BS22" s="29">
        <f t="shared" si="23"/>
        <v>42508</v>
      </c>
      <c r="BT22" s="31">
        <v>17850</v>
      </c>
      <c r="BU22" s="31">
        <v>24658</v>
      </c>
      <c r="BV22" s="29">
        <f t="shared" si="24"/>
        <v>41383</v>
      </c>
      <c r="BW22" s="31">
        <v>18027</v>
      </c>
      <c r="BX22" s="31">
        <v>23356</v>
      </c>
      <c r="BY22" s="29">
        <f t="shared" si="25"/>
        <v>40256</v>
      </c>
      <c r="BZ22" s="31">
        <v>17408</v>
      </c>
      <c r="CA22" s="31">
        <v>22848</v>
      </c>
      <c r="CB22" s="29">
        <f t="shared" si="26"/>
        <v>38044</v>
      </c>
      <c r="CC22" s="31">
        <v>16723</v>
      </c>
      <c r="CD22" s="31">
        <v>21321</v>
      </c>
      <c r="CE22" s="29">
        <f t="shared" si="27"/>
        <v>40075</v>
      </c>
      <c r="CF22" s="31">
        <v>17549</v>
      </c>
      <c r="CG22" s="31">
        <v>22526</v>
      </c>
    </row>
    <row r="23" spans="1:85" ht="12.75">
      <c r="A23" s="27">
        <v>74</v>
      </c>
      <c r="B23" s="29">
        <f t="shared" si="0"/>
        <v>30065</v>
      </c>
      <c r="C23" s="30">
        <v>10632</v>
      </c>
      <c r="D23" s="30">
        <v>19433</v>
      </c>
      <c r="E23" s="29">
        <f t="shared" si="1"/>
        <v>31394</v>
      </c>
      <c r="F23" s="30">
        <v>11127</v>
      </c>
      <c r="G23" s="30">
        <v>20267</v>
      </c>
      <c r="H23" s="29">
        <f t="shared" si="2"/>
        <v>31728</v>
      </c>
      <c r="I23" s="31">
        <v>11317</v>
      </c>
      <c r="J23" s="31">
        <v>20411</v>
      </c>
      <c r="K23" s="29">
        <f t="shared" si="3"/>
        <v>33154</v>
      </c>
      <c r="L23" s="31">
        <v>11875</v>
      </c>
      <c r="M23" s="31">
        <v>21279</v>
      </c>
      <c r="N23" s="29">
        <f t="shared" si="4"/>
        <v>33108</v>
      </c>
      <c r="O23" s="31">
        <v>11778</v>
      </c>
      <c r="P23" s="31">
        <v>21330</v>
      </c>
      <c r="Q23" s="29">
        <f t="shared" si="5"/>
        <v>33428</v>
      </c>
      <c r="R23" s="31">
        <v>12016</v>
      </c>
      <c r="S23" s="31">
        <v>21412</v>
      </c>
      <c r="T23" s="29">
        <f t="shared" si="6"/>
        <v>33772</v>
      </c>
      <c r="U23" s="31">
        <v>12080</v>
      </c>
      <c r="V23" s="31">
        <v>21692</v>
      </c>
      <c r="W23" s="29">
        <f t="shared" si="7"/>
        <v>32202</v>
      </c>
      <c r="X23" s="31">
        <v>11311</v>
      </c>
      <c r="Y23" s="31">
        <v>20891</v>
      </c>
      <c r="Z23" s="29">
        <f t="shared" si="8"/>
        <v>32729</v>
      </c>
      <c r="AA23" s="31">
        <v>11610</v>
      </c>
      <c r="AB23" s="31">
        <v>21119</v>
      </c>
      <c r="AC23" s="29">
        <f t="shared" si="9"/>
        <v>31074</v>
      </c>
      <c r="AD23" s="31">
        <v>11027</v>
      </c>
      <c r="AE23" s="31">
        <v>20047</v>
      </c>
      <c r="AF23" s="29">
        <f t="shared" si="10"/>
        <v>30082</v>
      </c>
      <c r="AG23" s="31">
        <v>10588</v>
      </c>
      <c r="AH23" s="31">
        <v>19494</v>
      </c>
      <c r="AI23" s="29">
        <f t="shared" si="11"/>
        <v>31154</v>
      </c>
      <c r="AJ23" s="31">
        <v>10987</v>
      </c>
      <c r="AK23" s="31">
        <v>20167</v>
      </c>
      <c r="AL23" s="29">
        <f t="shared" si="12"/>
        <v>31547</v>
      </c>
      <c r="AM23" s="31">
        <v>11176</v>
      </c>
      <c r="AN23" s="31">
        <v>20371</v>
      </c>
      <c r="AO23" s="29">
        <f t="shared" si="13"/>
        <v>26790</v>
      </c>
      <c r="AP23" s="31">
        <v>9641</v>
      </c>
      <c r="AQ23" s="31">
        <v>17149</v>
      </c>
      <c r="AR23" s="29">
        <f t="shared" si="14"/>
        <v>36110</v>
      </c>
      <c r="AS23" s="31">
        <v>12912</v>
      </c>
      <c r="AT23" s="31">
        <v>23198</v>
      </c>
      <c r="AU23" s="29">
        <f t="shared" si="15"/>
        <v>35741</v>
      </c>
      <c r="AV23" s="31">
        <v>12834</v>
      </c>
      <c r="AW23" s="31">
        <v>22907</v>
      </c>
      <c r="AX23" s="29">
        <f t="shared" si="16"/>
        <v>35265</v>
      </c>
      <c r="AY23" s="31">
        <v>12729</v>
      </c>
      <c r="AZ23" s="31">
        <v>22536</v>
      </c>
      <c r="BA23" s="29">
        <f t="shared" si="17"/>
        <v>37586</v>
      </c>
      <c r="BB23" s="31">
        <v>13998</v>
      </c>
      <c r="BC23" s="31">
        <v>23588</v>
      </c>
      <c r="BD23" s="29">
        <f t="shared" si="18"/>
        <v>37109</v>
      </c>
      <c r="BE23" s="31">
        <v>14324</v>
      </c>
      <c r="BF23" s="31">
        <v>22785</v>
      </c>
      <c r="BG23" s="29">
        <f t="shared" si="19"/>
        <v>38599</v>
      </c>
      <c r="BH23" s="31">
        <v>15103</v>
      </c>
      <c r="BI23" s="31">
        <v>23496</v>
      </c>
      <c r="BJ23" s="29">
        <f t="shared" si="20"/>
        <v>38691</v>
      </c>
      <c r="BK23" s="31">
        <v>15597</v>
      </c>
      <c r="BL23" s="31">
        <v>23094</v>
      </c>
      <c r="BM23" s="29">
        <f t="shared" si="21"/>
        <v>38574</v>
      </c>
      <c r="BN23" s="31">
        <v>15744</v>
      </c>
      <c r="BO23" s="31">
        <v>22830</v>
      </c>
      <c r="BP23" s="29">
        <f t="shared" si="22"/>
        <v>40530</v>
      </c>
      <c r="BQ23" s="31">
        <v>16769</v>
      </c>
      <c r="BR23" s="31">
        <v>23761</v>
      </c>
      <c r="BS23" s="29">
        <f t="shared" si="23"/>
        <v>40888</v>
      </c>
      <c r="BT23" s="31">
        <v>16673</v>
      </c>
      <c r="BU23" s="31">
        <v>24215</v>
      </c>
      <c r="BV23" s="29">
        <f t="shared" si="24"/>
        <v>41390</v>
      </c>
      <c r="BW23" s="31">
        <v>17195</v>
      </c>
      <c r="BX23" s="31">
        <v>24195</v>
      </c>
      <c r="BY23" s="29">
        <f t="shared" si="25"/>
        <v>40331</v>
      </c>
      <c r="BZ23" s="31">
        <v>17409</v>
      </c>
      <c r="CA23" s="31">
        <v>22922</v>
      </c>
      <c r="CB23" s="29">
        <f t="shared" si="26"/>
        <v>39257</v>
      </c>
      <c r="CC23" s="31">
        <v>16763</v>
      </c>
      <c r="CD23" s="31">
        <v>22494</v>
      </c>
      <c r="CE23" s="29">
        <f t="shared" si="27"/>
        <v>37178</v>
      </c>
      <c r="CF23" s="31">
        <v>16200</v>
      </c>
      <c r="CG23" s="31">
        <v>20978</v>
      </c>
    </row>
    <row r="24" spans="1:85" ht="12.75">
      <c r="A24" s="27">
        <v>75</v>
      </c>
      <c r="B24" s="29">
        <f t="shared" si="0"/>
        <v>26473</v>
      </c>
      <c r="C24" s="30">
        <v>9088</v>
      </c>
      <c r="D24" s="30">
        <v>17385</v>
      </c>
      <c r="E24" s="29">
        <f t="shared" si="1"/>
        <v>28560</v>
      </c>
      <c r="F24" s="30">
        <v>9869</v>
      </c>
      <c r="G24" s="30">
        <v>18691</v>
      </c>
      <c r="H24" s="29">
        <f t="shared" si="2"/>
        <v>29871</v>
      </c>
      <c r="I24" s="31">
        <v>10365</v>
      </c>
      <c r="J24" s="31">
        <v>19506</v>
      </c>
      <c r="K24" s="29">
        <f t="shared" si="3"/>
        <v>30118</v>
      </c>
      <c r="L24" s="31">
        <v>10508</v>
      </c>
      <c r="M24" s="31">
        <v>19610</v>
      </c>
      <c r="N24" s="29">
        <f t="shared" si="4"/>
        <v>31629</v>
      </c>
      <c r="O24" s="31">
        <v>11105</v>
      </c>
      <c r="P24" s="31">
        <v>20524</v>
      </c>
      <c r="Q24" s="29">
        <f t="shared" si="5"/>
        <v>31456</v>
      </c>
      <c r="R24" s="31">
        <v>10928</v>
      </c>
      <c r="S24" s="31">
        <v>20528</v>
      </c>
      <c r="T24" s="29">
        <f t="shared" si="6"/>
        <v>31904</v>
      </c>
      <c r="U24" s="31">
        <v>11210</v>
      </c>
      <c r="V24" s="31">
        <v>20694</v>
      </c>
      <c r="W24" s="29">
        <f t="shared" si="7"/>
        <v>32184</v>
      </c>
      <c r="X24" s="31">
        <v>11233</v>
      </c>
      <c r="Y24" s="31">
        <v>20951</v>
      </c>
      <c r="Z24" s="29">
        <f t="shared" si="8"/>
        <v>30745</v>
      </c>
      <c r="AA24" s="31">
        <v>10583</v>
      </c>
      <c r="AB24" s="31">
        <v>20162</v>
      </c>
      <c r="AC24" s="29">
        <f t="shared" si="9"/>
        <v>31304</v>
      </c>
      <c r="AD24" s="31">
        <v>10884</v>
      </c>
      <c r="AE24" s="31">
        <v>20420</v>
      </c>
      <c r="AF24" s="29">
        <f t="shared" si="10"/>
        <v>29714</v>
      </c>
      <c r="AG24" s="31">
        <v>10349</v>
      </c>
      <c r="AH24" s="31">
        <v>19365</v>
      </c>
      <c r="AI24" s="29">
        <f t="shared" si="11"/>
        <v>28806</v>
      </c>
      <c r="AJ24" s="31">
        <v>9961</v>
      </c>
      <c r="AK24" s="31">
        <v>18845</v>
      </c>
      <c r="AL24" s="29">
        <f t="shared" si="12"/>
        <v>29825</v>
      </c>
      <c r="AM24" s="31">
        <v>10285</v>
      </c>
      <c r="AN24" s="31">
        <v>19540</v>
      </c>
      <c r="AO24" s="29">
        <f t="shared" si="13"/>
        <v>30244</v>
      </c>
      <c r="AP24" s="31">
        <v>10492</v>
      </c>
      <c r="AQ24" s="31">
        <v>19752</v>
      </c>
      <c r="AR24" s="29">
        <f t="shared" si="14"/>
        <v>25758</v>
      </c>
      <c r="AS24" s="31">
        <v>9124</v>
      </c>
      <c r="AT24" s="31">
        <v>16634</v>
      </c>
      <c r="AU24" s="29">
        <f t="shared" si="15"/>
        <v>34710</v>
      </c>
      <c r="AV24" s="31">
        <v>12198</v>
      </c>
      <c r="AW24" s="31">
        <v>22512</v>
      </c>
      <c r="AX24" s="29">
        <f t="shared" si="16"/>
        <v>34402</v>
      </c>
      <c r="AY24" s="31">
        <v>12134</v>
      </c>
      <c r="AZ24" s="31">
        <v>22268</v>
      </c>
      <c r="BA24" s="29">
        <f t="shared" si="17"/>
        <v>33983</v>
      </c>
      <c r="BB24" s="31">
        <v>12055</v>
      </c>
      <c r="BC24" s="31">
        <v>21928</v>
      </c>
      <c r="BD24" s="29">
        <f t="shared" si="18"/>
        <v>36237</v>
      </c>
      <c r="BE24" s="31">
        <v>13263</v>
      </c>
      <c r="BF24" s="31">
        <v>22974</v>
      </c>
      <c r="BG24" s="29">
        <f t="shared" si="19"/>
        <v>35778</v>
      </c>
      <c r="BH24" s="31">
        <v>13569</v>
      </c>
      <c r="BI24" s="31">
        <v>22209</v>
      </c>
      <c r="BJ24" s="29">
        <f t="shared" si="20"/>
        <v>37325</v>
      </c>
      <c r="BK24" s="31">
        <v>14406</v>
      </c>
      <c r="BL24" s="31">
        <v>22919</v>
      </c>
      <c r="BM24" s="29">
        <f t="shared" si="21"/>
        <v>37371</v>
      </c>
      <c r="BN24" s="31">
        <v>14847</v>
      </c>
      <c r="BO24" s="31">
        <v>22524</v>
      </c>
      <c r="BP24" s="29">
        <f t="shared" si="22"/>
        <v>37328</v>
      </c>
      <c r="BQ24" s="31">
        <v>15009</v>
      </c>
      <c r="BR24" s="31">
        <v>22319</v>
      </c>
      <c r="BS24" s="29">
        <f t="shared" si="23"/>
        <v>39234</v>
      </c>
      <c r="BT24" s="31">
        <v>16012</v>
      </c>
      <c r="BU24" s="31">
        <v>23222</v>
      </c>
      <c r="BV24" s="29">
        <f t="shared" si="24"/>
        <v>39754</v>
      </c>
      <c r="BW24" s="31">
        <v>16014</v>
      </c>
      <c r="BX24" s="31">
        <v>23740</v>
      </c>
      <c r="BY24" s="29">
        <f t="shared" si="25"/>
        <v>40260</v>
      </c>
      <c r="BZ24" s="31">
        <v>16539</v>
      </c>
      <c r="CA24" s="31">
        <v>23721</v>
      </c>
      <c r="CB24" s="29">
        <f t="shared" si="26"/>
        <v>39235</v>
      </c>
      <c r="CC24" s="31">
        <v>16744</v>
      </c>
      <c r="CD24" s="31">
        <v>22491</v>
      </c>
      <c r="CE24" s="29">
        <f t="shared" si="27"/>
        <v>38227</v>
      </c>
      <c r="CF24" s="31">
        <v>16130</v>
      </c>
      <c r="CG24" s="31">
        <v>22097</v>
      </c>
    </row>
    <row r="25" spans="1:85" ht="12.75">
      <c r="A25" s="27">
        <v>76</v>
      </c>
      <c r="B25" s="29">
        <f t="shared" si="0"/>
        <v>24942</v>
      </c>
      <c r="C25" s="30">
        <v>8438</v>
      </c>
      <c r="D25" s="30">
        <v>16504</v>
      </c>
      <c r="E25" s="29">
        <f t="shared" si="1"/>
        <v>25031</v>
      </c>
      <c r="F25" s="30">
        <v>8382</v>
      </c>
      <c r="G25" s="30">
        <v>16649</v>
      </c>
      <c r="H25" s="29">
        <f t="shared" si="2"/>
        <v>27061</v>
      </c>
      <c r="I25" s="31">
        <v>9157</v>
      </c>
      <c r="J25" s="31">
        <v>17904</v>
      </c>
      <c r="K25" s="29">
        <f t="shared" si="3"/>
        <v>28248</v>
      </c>
      <c r="L25" s="31">
        <v>9572</v>
      </c>
      <c r="M25" s="31">
        <v>18676</v>
      </c>
      <c r="N25" s="29">
        <f t="shared" si="4"/>
        <v>28561</v>
      </c>
      <c r="O25" s="31">
        <v>9757</v>
      </c>
      <c r="P25" s="31">
        <v>18804</v>
      </c>
      <c r="Q25" s="29">
        <f t="shared" si="5"/>
        <v>29948</v>
      </c>
      <c r="R25" s="31">
        <v>10267</v>
      </c>
      <c r="S25" s="31">
        <v>19681</v>
      </c>
      <c r="T25" s="29">
        <f t="shared" si="6"/>
        <v>29838</v>
      </c>
      <c r="U25" s="31">
        <v>10138</v>
      </c>
      <c r="V25" s="31">
        <v>19700</v>
      </c>
      <c r="W25" s="29">
        <f t="shared" si="7"/>
        <v>30300</v>
      </c>
      <c r="X25" s="31">
        <v>10438</v>
      </c>
      <c r="Y25" s="31">
        <v>19862</v>
      </c>
      <c r="Z25" s="29">
        <f t="shared" si="8"/>
        <v>30530</v>
      </c>
      <c r="AA25" s="31">
        <v>10441</v>
      </c>
      <c r="AB25" s="31">
        <v>20089</v>
      </c>
      <c r="AC25" s="29">
        <f t="shared" si="9"/>
        <v>29285</v>
      </c>
      <c r="AD25" s="31">
        <v>9876</v>
      </c>
      <c r="AE25" s="31">
        <v>19409</v>
      </c>
      <c r="AF25" s="29">
        <f t="shared" si="10"/>
        <v>29821</v>
      </c>
      <c r="AG25" s="31">
        <v>10185</v>
      </c>
      <c r="AH25" s="31">
        <v>19636</v>
      </c>
      <c r="AI25" s="29">
        <f t="shared" si="11"/>
        <v>28324</v>
      </c>
      <c r="AJ25" s="31">
        <v>9648</v>
      </c>
      <c r="AK25" s="31">
        <v>18676</v>
      </c>
      <c r="AL25" s="29">
        <f t="shared" si="12"/>
        <v>27461</v>
      </c>
      <c r="AM25" s="31">
        <v>9256</v>
      </c>
      <c r="AN25" s="31">
        <v>18205</v>
      </c>
      <c r="AO25" s="29">
        <f t="shared" si="13"/>
        <v>28422</v>
      </c>
      <c r="AP25" s="31">
        <v>9592</v>
      </c>
      <c r="AQ25" s="31">
        <v>18830</v>
      </c>
      <c r="AR25" s="29">
        <f t="shared" si="14"/>
        <v>28999</v>
      </c>
      <c r="AS25" s="31">
        <v>9870</v>
      </c>
      <c r="AT25" s="31">
        <v>19129</v>
      </c>
      <c r="AU25" s="29">
        <f t="shared" si="15"/>
        <v>24595</v>
      </c>
      <c r="AV25" s="31">
        <v>8564</v>
      </c>
      <c r="AW25" s="31">
        <v>16031</v>
      </c>
      <c r="AX25" s="29">
        <f t="shared" si="16"/>
        <v>33200</v>
      </c>
      <c r="AY25" s="31">
        <v>11425</v>
      </c>
      <c r="AZ25" s="31">
        <v>21775</v>
      </c>
      <c r="BA25" s="29">
        <f t="shared" si="17"/>
        <v>32991</v>
      </c>
      <c r="BB25" s="31">
        <v>11431</v>
      </c>
      <c r="BC25" s="31">
        <v>21560</v>
      </c>
      <c r="BD25" s="29">
        <f t="shared" si="18"/>
        <v>32604</v>
      </c>
      <c r="BE25" s="31">
        <v>11346</v>
      </c>
      <c r="BF25" s="31">
        <v>21258</v>
      </c>
      <c r="BG25" s="29">
        <f t="shared" si="19"/>
        <v>34795</v>
      </c>
      <c r="BH25" s="31">
        <v>12500</v>
      </c>
      <c r="BI25" s="31">
        <v>22295</v>
      </c>
      <c r="BJ25" s="29">
        <f t="shared" si="20"/>
        <v>34402</v>
      </c>
      <c r="BK25" s="31">
        <v>12826</v>
      </c>
      <c r="BL25" s="31">
        <v>21576</v>
      </c>
      <c r="BM25" s="29">
        <f t="shared" si="21"/>
        <v>35990</v>
      </c>
      <c r="BN25" s="31">
        <v>13693</v>
      </c>
      <c r="BO25" s="31">
        <v>22297</v>
      </c>
      <c r="BP25" s="29">
        <f t="shared" si="22"/>
        <v>36028</v>
      </c>
      <c r="BQ25" s="31">
        <v>14097</v>
      </c>
      <c r="BR25" s="31">
        <v>21931</v>
      </c>
      <c r="BS25" s="29">
        <f t="shared" si="23"/>
        <v>35984</v>
      </c>
      <c r="BT25" s="31">
        <v>14239</v>
      </c>
      <c r="BU25" s="31">
        <v>21745</v>
      </c>
      <c r="BV25" s="29">
        <f t="shared" si="24"/>
        <v>37960</v>
      </c>
      <c r="BW25" s="31">
        <v>15268</v>
      </c>
      <c r="BX25" s="31">
        <v>22692</v>
      </c>
      <c r="BY25" s="29">
        <f t="shared" si="25"/>
        <v>38514</v>
      </c>
      <c r="BZ25" s="31">
        <v>15304</v>
      </c>
      <c r="CA25" s="31">
        <v>23210</v>
      </c>
      <c r="CB25" s="29">
        <f t="shared" si="26"/>
        <v>39044</v>
      </c>
      <c r="CC25" s="31">
        <v>15815</v>
      </c>
      <c r="CD25" s="31">
        <v>23229</v>
      </c>
      <c r="CE25" s="29">
        <f t="shared" si="27"/>
        <v>38110</v>
      </c>
      <c r="CF25" s="31">
        <v>16057</v>
      </c>
      <c r="CG25" s="31">
        <v>22053</v>
      </c>
    </row>
    <row r="26" spans="1:85" ht="12.75">
      <c r="A26" s="27">
        <v>77</v>
      </c>
      <c r="B26" s="29">
        <f t="shared" si="0"/>
        <v>21665</v>
      </c>
      <c r="C26" s="30">
        <v>7291</v>
      </c>
      <c r="D26" s="30">
        <v>14374</v>
      </c>
      <c r="E26" s="29">
        <f t="shared" si="1"/>
        <v>23390</v>
      </c>
      <c r="F26" s="30">
        <v>7716</v>
      </c>
      <c r="G26" s="30">
        <v>15674</v>
      </c>
      <c r="H26" s="29">
        <f t="shared" si="2"/>
        <v>23541</v>
      </c>
      <c r="I26" s="31">
        <v>7688</v>
      </c>
      <c r="J26" s="31">
        <v>15853</v>
      </c>
      <c r="K26" s="29">
        <f t="shared" si="3"/>
        <v>25419</v>
      </c>
      <c r="L26" s="31">
        <v>8410</v>
      </c>
      <c r="M26" s="31">
        <v>17009</v>
      </c>
      <c r="N26" s="29">
        <f t="shared" si="4"/>
        <v>26617</v>
      </c>
      <c r="O26" s="31">
        <v>8816</v>
      </c>
      <c r="P26" s="31">
        <v>17801</v>
      </c>
      <c r="Q26" s="29">
        <f t="shared" si="5"/>
        <v>26908</v>
      </c>
      <c r="R26" s="31">
        <v>8976</v>
      </c>
      <c r="S26" s="31">
        <v>17932</v>
      </c>
      <c r="T26" s="29">
        <f t="shared" si="6"/>
        <v>28213</v>
      </c>
      <c r="U26" s="31">
        <v>9441</v>
      </c>
      <c r="V26" s="31">
        <v>18772</v>
      </c>
      <c r="W26" s="29">
        <f t="shared" si="7"/>
        <v>28109</v>
      </c>
      <c r="X26" s="31">
        <v>9315</v>
      </c>
      <c r="Y26" s="31">
        <v>18794</v>
      </c>
      <c r="Z26" s="29">
        <f t="shared" si="8"/>
        <v>28571</v>
      </c>
      <c r="AA26" s="31">
        <v>9617</v>
      </c>
      <c r="AB26" s="31">
        <v>18954</v>
      </c>
      <c r="AC26" s="29">
        <f t="shared" si="9"/>
        <v>28906</v>
      </c>
      <c r="AD26" s="31">
        <v>9683</v>
      </c>
      <c r="AE26" s="31">
        <v>19223</v>
      </c>
      <c r="AF26" s="29">
        <f t="shared" si="10"/>
        <v>27747</v>
      </c>
      <c r="AG26" s="31">
        <v>9145</v>
      </c>
      <c r="AH26" s="31">
        <v>18602</v>
      </c>
      <c r="AI26" s="29">
        <f t="shared" si="11"/>
        <v>28250</v>
      </c>
      <c r="AJ26" s="31">
        <v>9430</v>
      </c>
      <c r="AK26" s="31">
        <v>18820</v>
      </c>
      <c r="AL26" s="29">
        <f t="shared" si="12"/>
        <v>26807</v>
      </c>
      <c r="AM26" s="31">
        <v>8938</v>
      </c>
      <c r="AN26" s="31">
        <v>17869</v>
      </c>
      <c r="AO26" s="29">
        <f t="shared" si="13"/>
        <v>26018</v>
      </c>
      <c r="AP26" s="31">
        <v>8558</v>
      </c>
      <c r="AQ26" s="31">
        <v>17460</v>
      </c>
      <c r="AR26" s="29">
        <f t="shared" si="14"/>
        <v>27029</v>
      </c>
      <c r="AS26" s="31">
        <v>8922</v>
      </c>
      <c r="AT26" s="31">
        <v>18107</v>
      </c>
      <c r="AU26" s="29">
        <f t="shared" si="15"/>
        <v>27598</v>
      </c>
      <c r="AV26" s="31">
        <v>9214</v>
      </c>
      <c r="AW26" s="31">
        <v>18384</v>
      </c>
      <c r="AX26" s="29">
        <f t="shared" si="16"/>
        <v>23463</v>
      </c>
      <c r="AY26" s="31">
        <v>7991</v>
      </c>
      <c r="AZ26" s="31">
        <v>15472</v>
      </c>
      <c r="BA26" s="29">
        <f t="shared" si="17"/>
        <v>31634</v>
      </c>
      <c r="BB26" s="31">
        <v>10682</v>
      </c>
      <c r="BC26" s="31">
        <v>20952</v>
      </c>
      <c r="BD26" s="29">
        <f t="shared" si="18"/>
        <v>31537</v>
      </c>
      <c r="BE26" s="31">
        <v>10733</v>
      </c>
      <c r="BF26" s="31">
        <v>20804</v>
      </c>
      <c r="BG26" s="29">
        <f t="shared" si="19"/>
        <v>31263</v>
      </c>
      <c r="BH26" s="31">
        <v>10695</v>
      </c>
      <c r="BI26" s="31">
        <v>20568</v>
      </c>
      <c r="BJ26" s="29">
        <f t="shared" si="20"/>
        <v>33305</v>
      </c>
      <c r="BK26" s="31">
        <v>11732</v>
      </c>
      <c r="BL26" s="31">
        <v>21573</v>
      </c>
      <c r="BM26" s="29">
        <f t="shared" si="21"/>
        <v>32927</v>
      </c>
      <c r="BN26" s="31">
        <v>12061</v>
      </c>
      <c r="BO26" s="31">
        <v>20866</v>
      </c>
      <c r="BP26" s="29">
        <f t="shared" si="22"/>
        <v>34510</v>
      </c>
      <c r="BQ26" s="31">
        <v>12890</v>
      </c>
      <c r="BR26" s="31">
        <v>21620</v>
      </c>
      <c r="BS26" s="29">
        <f t="shared" si="23"/>
        <v>34636</v>
      </c>
      <c r="BT26" s="31">
        <v>13354</v>
      </c>
      <c r="BU26" s="31">
        <v>21282</v>
      </c>
      <c r="BV26" s="29">
        <f t="shared" si="24"/>
        <v>34767</v>
      </c>
      <c r="BW26" s="31">
        <v>13548</v>
      </c>
      <c r="BX26" s="31">
        <v>21219</v>
      </c>
      <c r="BY26" s="29">
        <f t="shared" si="25"/>
        <v>36666</v>
      </c>
      <c r="BZ26" s="31">
        <v>14520</v>
      </c>
      <c r="CA26" s="31">
        <v>22146</v>
      </c>
      <c r="CB26" s="29">
        <f t="shared" si="26"/>
        <v>37176</v>
      </c>
      <c r="CC26" s="31">
        <v>14556</v>
      </c>
      <c r="CD26" s="31">
        <v>22620</v>
      </c>
      <c r="CE26" s="29">
        <f t="shared" si="27"/>
        <v>37769</v>
      </c>
      <c r="CF26" s="31">
        <v>15098</v>
      </c>
      <c r="CG26" s="31">
        <v>22671</v>
      </c>
    </row>
    <row r="27" spans="1:85" ht="12.75">
      <c r="A27" s="27">
        <v>78</v>
      </c>
      <c r="B27" s="29">
        <f t="shared" si="0"/>
        <v>19989</v>
      </c>
      <c r="C27" s="30">
        <v>6411</v>
      </c>
      <c r="D27" s="30">
        <v>13578</v>
      </c>
      <c r="E27" s="29">
        <f t="shared" si="1"/>
        <v>20261</v>
      </c>
      <c r="F27" s="30">
        <v>6667</v>
      </c>
      <c r="G27" s="30">
        <v>13594</v>
      </c>
      <c r="H27" s="29">
        <f t="shared" si="2"/>
        <v>21878</v>
      </c>
      <c r="I27" s="31">
        <v>7038</v>
      </c>
      <c r="J27" s="31">
        <v>14840</v>
      </c>
      <c r="K27" s="29">
        <f t="shared" si="3"/>
        <v>22025</v>
      </c>
      <c r="L27" s="31">
        <v>7045</v>
      </c>
      <c r="M27" s="31">
        <v>14980</v>
      </c>
      <c r="N27" s="29">
        <f t="shared" si="4"/>
        <v>23813</v>
      </c>
      <c r="O27" s="31">
        <v>7668</v>
      </c>
      <c r="P27" s="31">
        <v>16145</v>
      </c>
      <c r="Q27" s="29">
        <f t="shared" si="5"/>
        <v>24787</v>
      </c>
      <c r="R27" s="31">
        <v>7960</v>
      </c>
      <c r="S27" s="31">
        <v>16827</v>
      </c>
      <c r="T27" s="29">
        <f t="shared" si="6"/>
        <v>25212</v>
      </c>
      <c r="U27" s="31">
        <v>8244</v>
      </c>
      <c r="V27" s="31">
        <v>16968</v>
      </c>
      <c r="W27" s="29">
        <f t="shared" si="7"/>
        <v>26497</v>
      </c>
      <c r="X27" s="31">
        <v>8655</v>
      </c>
      <c r="Y27" s="31">
        <v>17842</v>
      </c>
      <c r="Z27" s="29">
        <f t="shared" si="8"/>
        <v>26324</v>
      </c>
      <c r="AA27" s="31">
        <v>8515</v>
      </c>
      <c r="AB27" s="31">
        <v>17809</v>
      </c>
      <c r="AC27" s="29">
        <f t="shared" si="9"/>
        <v>26793</v>
      </c>
      <c r="AD27" s="31">
        <v>8819</v>
      </c>
      <c r="AE27" s="31">
        <v>17974</v>
      </c>
      <c r="AF27" s="29">
        <f t="shared" si="10"/>
        <v>27172</v>
      </c>
      <c r="AG27" s="31">
        <v>8883</v>
      </c>
      <c r="AH27" s="31">
        <v>18289</v>
      </c>
      <c r="AI27" s="29">
        <f t="shared" si="11"/>
        <v>26148</v>
      </c>
      <c r="AJ27" s="31">
        <v>8458</v>
      </c>
      <c r="AK27" s="31">
        <v>17690</v>
      </c>
      <c r="AL27" s="29">
        <f t="shared" si="12"/>
        <v>26629</v>
      </c>
      <c r="AM27" s="31">
        <v>8715</v>
      </c>
      <c r="AN27" s="31">
        <v>17914</v>
      </c>
      <c r="AO27" s="29">
        <f t="shared" si="13"/>
        <v>25308</v>
      </c>
      <c r="AP27" s="31">
        <v>8270</v>
      </c>
      <c r="AQ27" s="31">
        <v>17038</v>
      </c>
      <c r="AR27" s="29">
        <f t="shared" si="14"/>
        <v>24668</v>
      </c>
      <c r="AS27" s="31">
        <v>7937</v>
      </c>
      <c r="AT27" s="31">
        <v>16731</v>
      </c>
      <c r="AU27" s="29">
        <f t="shared" si="15"/>
        <v>25628</v>
      </c>
      <c r="AV27" s="31">
        <v>8261</v>
      </c>
      <c r="AW27" s="31">
        <v>17367</v>
      </c>
      <c r="AX27" s="29">
        <f t="shared" si="16"/>
        <v>26191</v>
      </c>
      <c r="AY27" s="31">
        <v>8538</v>
      </c>
      <c r="AZ27" s="31">
        <v>17653</v>
      </c>
      <c r="BA27" s="29">
        <f t="shared" si="17"/>
        <v>22286</v>
      </c>
      <c r="BB27" s="31">
        <v>7448</v>
      </c>
      <c r="BC27" s="31">
        <v>14838</v>
      </c>
      <c r="BD27" s="29">
        <f t="shared" si="18"/>
        <v>30049</v>
      </c>
      <c r="BE27" s="31">
        <v>9915</v>
      </c>
      <c r="BF27" s="31">
        <v>20134</v>
      </c>
      <c r="BG27" s="29">
        <f t="shared" si="19"/>
        <v>30045</v>
      </c>
      <c r="BH27" s="31">
        <v>10013</v>
      </c>
      <c r="BI27" s="31">
        <v>20032</v>
      </c>
      <c r="BJ27" s="29">
        <f t="shared" si="20"/>
        <v>29826</v>
      </c>
      <c r="BK27" s="31">
        <v>10008</v>
      </c>
      <c r="BL27" s="31">
        <v>19818</v>
      </c>
      <c r="BM27" s="29">
        <f t="shared" si="21"/>
        <v>31763</v>
      </c>
      <c r="BN27" s="31">
        <v>10976</v>
      </c>
      <c r="BO27" s="31">
        <v>20787</v>
      </c>
      <c r="BP27" s="29">
        <f t="shared" si="22"/>
        <v>31486</v>
      </c>
      <c r="BQ27" s="31">
        <v>11343</v>
      </c>
      <c r="BR27" s="31">
        <v>20143</v>
      </c>
      <c r="BS27" s="29">
        <f t="shared" si="23"/>
        <v>32974</v>
      </c>
      <c r="BT27" s="31">
        <v>12094</v>
      </c>
      <c r="BU27" s="31">
        <v>20880</v>
      </c>
      <c r="BV27" s="29">
        <f t="shared" si="24"/>
        <v>33152</v>
      </c>
      <c r="BW27" s="31">
        <v>12559</v>
      </c>
      <c r="BX27" s="31">
        <v>20593</v>
      </c>
      <c r="BY27" s="29">
        <f t="shared" si="25"/>
        <v>33387</v>
      </c>
      <c r="BZ27" s="31">
        <v>12791</v>
      </c>
      <c r="CA27" s="31">
        <v>20596</v>
      </c>
      <c r="CB27" s="29">
        <f t="shared" si="26"/>
        <v>35245</v>
      </c>
      <c r="CC27" s="31">
        <v>13735</v>
      </c>
      <c r="CD27" s="31">
        <v>21510</v>
      </c>
      <c r="CE27" s="29">
        <f t="shared" si="27"/>
        <v>35782</v>
      </c>
      <c r="CF27" s="31">
        <v>13776</v>
      </c>
      <c r="CG27" s="31">
        <v>22006</v>
      </c>
    </row>
    <row r="28" spans="1:85" ht="12.75">
      <c r="A28" s="27">
        <v>79</v>
      </c>
      <c r="B28" s="29">
        <f t="shared" si="0"/>
        <v>17981</v>
      </c>
      <c r="C28" s="30">
        <v>5627</v>
      </c>
      <c r="D28" s="30">
        <v>12354</v>
      </c>
      <c r="E28" s="29">
        <f t="shared" si="1"/>
        <v>18552</v>
      </c>
      <c r="F28" s="30">
        <v>5767</v>
      </c>
      <c r="G28" s="30">
        <v>12785</v>
      </c>
      <c r="H28" s="29">
        <f t="shared" si="2"/>
        <v>18832</v>
      </c>
      <c r="I28" s="31">
        <v>6040</v>
      </c>
      <c r="J28" s="31">
        <v>12792</v>
      </c>
      <c r="K28" s="29">
        <f t="shared" si="3"/>
        <v>20287</v>
      </c>
      <c r="L28" s="31">
        <v>6295</v>
      </c>
      <c r="M28" s="31">
        <v>13992</v>
      </c>
      <c r="N28" s="29">
        <f t="shared" si="4"/>
        <v>20508</v>
      </c>
      <c r="O28" s="31">
        <v>6366</v>
      </c>
      <c r="P28" s="31">
        <v>14142</v>
      </c>
      <c r="Q28" s="29">
        <f t="shared" si="5"/>
        <v>22103</v>
      </c>
      <c r="R28" s="31">
        <v>6899</v>
      </c>
      <c r="S28" s="31">
        <v>15204</v>
      </c>
      <c r="T28" s="29">
        <f t="shared" si="6"/>
        <v>23055</v>
      </c>
      <c r="U28" s="31">
        <v>7238</v>
      </c>
      <c r="V28" s="31">
        <v>15817</v>
      </c>
      <c r="W28" s="29">
        <f t="shared" si="7"/>
        <v>23536</v>
      </c>
      <c r="X28" s="31">
        <v>7490</v>
      </c>
      <c r="Y28" s="31">
        <v>16046</v>
      </c>
      <c r="Z28" s="29">
        <f t="shared" si="8"/>
        <v>24713</v>
      </c>
      <c r="AA28" s="31">
        <v>7862</v>
      </c>
      <c r="AB28" s="31">
        <v>16851</v>
      </c>
      <c r="AC28" s="29">
        <f t="shared" si="9"/>
        <v>24608</v>
      </c>
      <c r="AD28" s="31">
        <v>7789</v>
      </c>
      <c r="AE28" s="31">
        <v>16819</v>
      </c>
      <c r="AF28" s="29">
        <f t="shared" si="10"/>
        <v>25078</v>
      </c>
      <c r="AG28" s="31">
        <v>8051</v>
      </c>
      <c r="AH28" s="31">
        <v>17027</v>
      </c>
      <c r="AI28" s="29">
        <f t="shared" si="11"/>
        <v>25441</v>
      </c>
      <c r="AJ28" s="31">
        <v>8148</v>
      </c>
      <c r="AK28" s="31">
        <v>17293</v>
      </c>
      <c r="AL28" s="29">
        <f t="shared" si="12"/>
        <v>24461</v>
      </c>
      <c r="AM28" s="31">
        <v>7709</v>
      </c>
      <c r="AN28" s="31">
        <v>16752</v>
      </c>
      <c r="AO28" s="29">
        <f t="shared" si="13"/>
        <v>24951</v>
      </c>
      <c r="AP28" s="31">
        <v>7974</v>
      </c>
      <c r="AQ28" s="31">
        <v>16977</v>
      </c>
      <c r="AR28" s="29">
        <f t="shared" si="14"/>
        <v>23811</v>
      </c>
      <c r="AS28" s="31">
        <v>7601</v>
      </c>
      <c r="AT28" s="31">
        <v>16210</v>
      </c>
      <c r="AU28" s="29">
        <f t="shared" si="15"/>
        <v>23240</v>
      </c>
      <c r="AV28" s="31">
        <v>7285</v>
      </c>
      <c r="AW28" s="31">
        <v>15955</v>
      </c>
      <c r="AX28" s="29">
        <f t="shared" si="16"/>
        <v>24143</v>
      </c>
      <c r="AY28" s="31">
        <v>7600</v>
      </c>
      <c r="AZ28" s="31">
        <v>16543</v>
      </c>
      <c r="BA28" s="29">
        <f t="shared" si="17"/>
        <v>24775</v>
      </c>
      <c r="BB28" s="31">
        <v>7880</v>
      </c>
      <c r="BC28" s="31">
        <v>16895</v>
      </c>
      <c r="BD28" s="29">
        <f t="shared" si="18"/>
        <v>21096</v>
      </c>
      <c r="BE28" s="31">
        <v>6887</v>
      </c>
      <c r="BF28" s="31">
        <v>14209</v>
      </c>
      <c r="BG28" s="29">
        <f t="shared" si="19"/>
        <v>28449</v>
      </c>
      <c r="BH28" s="31">
        <v>9189</v>
      </c>
      <c r="BI28" s="31">
        <v>19260</v>
      </c>
      <c r="BJ28" s="29">
        <f t="shared" si="20"/>
        <v>28425</v>
      </c>
      <c r="BK28" s="31">
        <v>9284</v>
      </c>
      <c r="BL28" s="31">
        <v>19141</v>
      </c>
      <c r="BM28" s="29">
        <f t="shared" si="21"/>
        <v>28304</v>
      </c>
      <c r="BN28" s="31">
        <v>9309</v>
      </c>
      <c r="BO28" s="31">
        <v>18995</v>
      </c>
      <c r="BP28" s="29">
        <f t="shared" si="22"/>
        <v>30125</v>
      </c>
      <c r="BQ28" s="31">
        <v>10181</v>
      </c>
      <c r="BR28" s="31">
        <v>19944</v>
      </c>
      <c r="BS28" s="29">
        <f t="shared" si="23"/>
        <v>29951</v>
      </c>
      <c r="BT28" s="31">
        <v>10607</v>
      </c>
      <c r="BU28" s="31">
        <v>19344</v>
      </c>
      <c r="BV28" s="29">
        <f t="shared" si="24"/>
        <v>31464</v>
      </c>
      <c r="BW28" s="31">
        <v>11319</v>
      </c>
      <c r="BX28" s="31">
        <v>20145</v>
      </c>
      <c r="BY28" s="29">
        <f t="shared" si="25"/>
        <v>31693</v>
      </c>
      <c r="BZ28" s="31">
        <v>11755</v>
      </c>
      <c r="CA28" s="31">
        <v>19938</v>
      </c>
      <c r="CB28" s="29">
        <f t="shared" si="26"/>
        <v>31987</v>
      </c>
      <c r="CC28" s="31">
        <v>12050</v>
      </c>
      <c r="CD28" s="31">
        <v>19937</v>
      </c>
      <c r="CE28" s="29">
        <f t="shared" si="27"/>
        <v>33703</v>
      </c>
      <c r="CF28" s="31">
        <v>12901</v>
      </c>
      <c r="CG28" s="31">
        <v>20802</v>
      </c>
    </row>
    <row r="29" spans="1:85" ht="12.75">
      <c r="A29" s="27">
        <v>80</v>
      </c>
      <c r="B29" s="29">
        <f t="shared" si="0"/>
        <v>15459</v>
      </c>
      <c r="C29" s="30">
        <v>4743</v>
      </c>
      <c r="D29" s="30">
        <v>10716</v>
      </c>
      <c r="E29" s="29">
        <f t="shared" si="1"/>
        <v>16520</v>
      </c>
      <c r="F29" s="30">
        <v>5036</v>
      </c>
      <c r="G29" s="30">
        <v>11484</v>
      </c>
      <c r="H29" s="29">
        <f t="shared" si="2"/>
        <v>17121</v>
      </c>
      <c r="I29" s="31">
        <v>5174</v>
      </c>
      <c r="J29" s="31">
        <v>11947</v>
      </c>
      <c r="K29" s="29">
        <f t="shared" si="3"/>
        <v>17320</v>
      </c>
      <c r="L29" s="31">
        <v>5378</v>
      </c>
      <c r="M29" s="31">
        <v>11942</v>
      </c>
      <c r="N29" s="29">
        <f t="shared" si="4"/>
        <v>18705</v>
      </c>
      <c r="O29" s="31">
        <v>5656</v>
      </c>
      <c r="P29" s="31">
        <v>13049</v>
      </c>
      <c r="Q29" s="29">
        <f t="shared" si="5"/>
        <v>18874</v>
      </c>
      <c r="R29" s="31">
        <v>5708</v>
      </c>
      <c r="S29" s="31">
        <v>13166</v>
      </c>
      <c r="T29" s="29">
        <f t="shared" si="6"/>
        <v>20453</v>
      </c>
      <c r="U29" s="31">
        <v>6231</v>
      </c>
      <c r="V29" s="31">
        <v>14222</v>
      </c>
      <c r="W29" s="29">
        <f t="shared" si="7"/>
        <v>21367</v>
      </c>
      <c r="X29" s="31">
        <v>6550</v>
      </c>
      <c r="Y29" s="31">
        <v>14817</v>
      </c>
      <c r="Z29" s="29">
        <f t="shared" si="8"/>
        <v>21782</v>
      </c>
      <c r="AA29" s="31">
        <v>6744</v>
      </c>
      <c r="AB29" s="31">
        <v>15038</v>
      </c>
      <c r="AC29" s="29">
        <f t="shared" si="9"/>
        <v>22864</v>
      </c>
      <c r="AD29" s="31">
        <v>7107</v>
      </c>
      <c r="AE29" s="31">
        <v>15757</v>
      </c>
      <c r="AF29" s="29">
        <f t="shared" si="10"/>
        <v>22817</v>
      </c>
      <c r="AG29" s="31">
        <v>7028</v>
      </c>
      <c r="AH29" s="31">
        <v>15789</v>
      </c>
      <c r="AI29" s="29">
        <f t="shared" si="11"/>
        <v>23298</v>
      </c>
      <c r="AJ29" s="31">
        <v>7302</v>
      </c>
      <c r="AK29" s="31">
        <v>15996</v>
      </c>
      <c r="AL29" s="29">
        <f t="shared" si="12"/>
        <v>23630</v>
      </c>
      <c r="AM29" s="31">
        <v>7373</v>
      </c>
      <c r="AN29" s="31">
        <v>16257</v>
      </c>
      <c r="AO29" s="29">
        <f t="shared" si="13"/>
        <v>22746</v>
      </c>
      <c r="AP29" s="31">
        <v>6977</v>
      </c>
      <c r="AQ29" s="31">
        <v>15769</v>
      </c>
      <c r="AR29" s="29">
        <f t="shared" si="14"/>
        <v>23328</v>
      </c>
      <c r="AS29" s="31">
        <v>7282</v>
      </c>
      <c r="AT29" s="31">
        <v>16046</v>
      </c>
      <c r="AU29" s="29">
        <f t="shared" si="15"/>
        <v>22277</v>
      </c>
      <c r="AV29" s="31">
        <v>6922</v>
      </c>
      <c r="AW29" s="31">
        <v>15355</v>
      </c>
      <c r="AX29" s="29">
        <f t="shared" si="16"/>
        <v>21732</v>
      </c>
      <c r="AY29" s="31">
        <v>6640</v>
      </c>
      <c r="AZ29" s="31">
        <v>15092</v>
      </c>
      <c r="BA29" s="29">
        <f t="shared" si="17"/>
        <v>22647</v>
      </c>
      <c r="BB29" s="31">
        <v>6951</v>
      </c>
      <c r="BC29" s="31">
        <v>15696</v>
      </c>
      <c r="BD29" s="29">
        <f t="shared" si="18"/>
        <v>23230</v>
      </c>
      <c r="BE29" s="31">
        <v>7205</v>
      </c>
      <c r="BF29" s="31">
        <v>16025</v>
      </c>
      <c r="BG29" s="29">
        <f t="shared" si="19"/>
        <v>19798</v>
      </c>
      <c r="BH29" s="31">
        <v>6338</v>
      </c>
      <c r="BI29" s="31">
        <v>13460</v>
      </c>
      <c r="BJ29" s="29">
        <f t="shared" si="20"/>
        <v>26772</v>
      </c>
      <c r="BK29" s="31">
        <v>8474</v>
      </c>
      <c r="BL29" s="31">
        <v>18298</v>
      </c>
      <c r="BM29" s="29">
        <f t="shared" si="21"/>
        <v>26730</v>
      </c>
      <c r="BN29" s="31">
        <v>8528</v>
      </c>
      <c r="BO29" s="31">
        <v>18202</v>
      </c>
      <c r="BP29" s="29">
        <f t="shared" si="22"/>
        <v>26702</v>
      </c>
      <c r="BQ29" s="31">
        <v>8584</v>
      </c>
      <c r="BR29" s="31">
        <v>18118</v>
      </c>
      <c r="BS29" s="29">
        <f t="shared" si="23"/>
        <v>28440</v>
      </c>
      <c r="BT29" s="31">
        <v>9426</v>
      </c>
      <c r="BU29" s="31">
        <v>19014</v>
      </c>
      <c r="BV29" s="29">
        <f t="shared" si="24"/>
        <v>28417</v>
      </c>
      <c r="BW29" s="31">
        <v>9884</v>
      </c>
      <c r="BX29" s="31">
        <v>18533</v>
      </c>
      <c r="BY29" s="29">
        <f t="shared" si="25"/>
        <v>29957</v>
      </c>
      <c r="BZ29" s="31">
        <v>10570</v>
      </c>
      <c r="CA29" s="31">
        <v>19387</v>
      </c>
      <c r="CB29" s="29">
        <f t="shared" si="26"/>
        <v>30169</v>
      </c>
      <c r="CC29" s="31">
        <v>10976</v>
      </c>
      <c r="CD29" s="31">
        <v>19193</v>
      </c>
      <c r="CE29" s="29">
        <f t="shared" si="27"/>
        <v>30461</v>
      </c>
      <c r="CF29" s="31">
        <v>11232</v>
      </c>
      <c r="CG29" s="31">
        <v>19229</v>
      </c>
    </row>
    <row r="30" spans="1:85" ht="12.75">
      <c r="A30" s="27">
        <v>81</v>
      </c>
      <c r="B30" s="29">
        <f t="shared" si="0"/>
        <v>13800</v>
      </c>
      <c r="C30" s="30">
        <v>4115</v>
      </c>
      <c r="D30" s="30">
        <v>9685</v>
      </c>
      <c r="E30" s="29">
        <f t="shared" si="1"/>
        <v>14056</v>
      </c>
      <c r="F30" s="30">
        <v>4198</v>
      </c>
      <c r="G30" s="30">
        <v>9858</v>
      </c>
      <c r="H30" s="29">
        <f t="shared" si="2"/>
        <v>15113</v>
      </c>
      <c r="I30" s="31">
        <v>4507</v>
      </c>
      <c r="J30" s="31">
        <v>10606</v>
      </c>
      <c r="K30" s="29">
        <f t="shared" si="3"/>
        <v>15658</v>
      </c>
      <c r="L30" s="31">
        <v>4609</v>
      </c>
      <c r="M30" s="31">
        <v>11049</v>
      </c>
      <c r="N30" s="29">
        <f t="shared" si="4"/>
        <v>15817</v>
      </c>
      <c r="O30" s="31">
        <v>4789</v>
      </c>
      <c r="P30" s="31">
        <v>11028</v>
      </c>
      <c r="Q30" s="29">
        <f t="shared" si="5"/>
        <v>16980</v>
      </c>
      <c r="R30" s="31">
        <v>4949</v>
      </c>
      <c r="S30" s="31">
        <v>12031</v>
      </c>
      <c r="T30" s="29">
        <f t="shared" si="6"/>
        <v>17282</v>
      </c>
      <c r="U30" s="31">
        <v>5075</v>
      </c>
      <c r="V30" s="31">
        <v>12207</v>
      </c>
      <c r="W30" s="29">
        <f t="shared" si="7"/>
        <v>18731</v>
      </c>
      <c r="X30" s="31">
        <v>5509</v>
      </c>
      <c r="Y30" s="31">
        <v>13222</v>
      </c>
      <c r="Z30" s="29">
        <f t="shared" si="8"/>
        <v>19551</v>
      </c>
      <c r="AA30" s="31">
        <v>5846</v>
      </c>
      <c r="AB30" s="31">
        <v>13705</v>
      </c>
      <c r="AC30" s="29">
        <f t="shared" si="9"/>
        <v>19963</v>
      </c>
      <c r="AD30" s="31">
        <v>6017</v>
      </c>
      <c r="AE30" s="31">
        <v>13946</v>
      </c>
      <c r="AF30" s="29">
        <f t="shared" si="10"/>
        <v>21015</v>
      </c>
      <c r="AG30" s="31">
        <v>6330</v>
      </c>
      <c r="AH30" s="31">
        <v>14685</v>
      </c>
      <c r="AI30" s="29">
        <f t="shared" si="11"/>
        <v>21091</v>
      </c>
      <c r="AJ30" s="31">
        <v>6356</v>
      </c>
      <c r="AK30" s="31">
        <v>14735</v>
      </c>
      <c r="AL30" s="29">
        <f t="shared" si="12"/>
        <v>21493</v>
      </c>
      <c r="AM30" s="31">
        <v>6532</v>
      </c>
      <c r="AN30" s="31">
        <v>14961</v>
      </c>
      <c r="AO30" s="29">
        <f t="shared" si="13"/>
        <v>21765</v>
      </c>
      <c r="AP30" s="31">
        <v>6591</v>
      </c>
      <c r="AQ30" s="31">
        <v>15174</v>
      </c>
      <c r="AR30" s="29">
        <f t="shared" si="14"/>
        <v>21063</v>
      </c>
      <c r="AS30" s="31">
        <v>6260</v>
      </c>
      <c r="AT30" s="31">
        <v>14803</v>
      </c>
      <c r="AU30" s="29">
        <f t="shared" si="15"/>
        <v>21578</v>
      </c>
      <c r="AV30" s="31">
        <v>6557</v>
      </c>
      <c r="AW30" s="31">
        <v>15021</v>
      </c>
      <c r="AX30" s="29">
        <f t="shared" si="16"/>
        <v>20712</v>
      </c>
      <c r="AY30" s="31">
        <v>6282</v>
      </c>
      <c r="AZ30" s="31">
        <v>14430</v>
      </c>
      <c r="BA30" s="29">
        <f t="shared" si="17"/>
        <v>20247</v>
      </c>
      <c r="BB30" s="31">
        <v>6037</v>
      </c>
      <c r="BC30" s="31">
        <v>14210</v>
      </c>
      <c r="BD30" s="29">
        <f t="shared" si="18"/>
        <v>21163</v>
      </c>
      <c r="BE30" s="31">
        <v>6325</v>
      </c>
      <c r="BF30" s="31">
        <v>14838</v>
      </c>
      <c r="BG30" s="29">
        <f t="shared" si="19"/>
        <v>21629</v>
      </c>
      <c r="BH30" s="31">
        <v>6515</v>
      </c>
      <c r="BI30" s="31">
        <v>15114</v>
      </c>
      <c r="BJ30" s="29">
        <f t="shared" si="20"/>
        <v>18437</v>
      </c>
      <c r="BK30" s="31">
        <v>5749</v>
      </c>
      <c r="BL30" s="31">
        <v>12688</v>
      </c>
      <c r="BM30" s="29">
        <f t="shared" si="21"/>
        <v>25086</v>
      </c>
      <c r="BN30" s="31">
        <v>7722</v>
      </c>
      <c r="BO30" s="31">
        <v>17364</v>
      </c>
      <c r="BP30" s="29">
        <f t="shared" si="22"/>
        <v>25075</v>
      </c>
      <c r="BQ30" s="31">
        <v>7775</v>
      </c>
      <c r="BR30" s="31">
        <v>17300</v>
      </c>
      <c r="BS30" s="29">
        <f t="shared" si="23"/>
        <v>25111</v>
      </c>
      <c r="BT30" s="31">
        <v>7911</v>
      </c>
      <c r="BU30" s="31">
        <v>17200</v>
      </c>
      <c r="BV30" s="29">
        <f t="shared" si="24"/>
        <v>26792</v>
      </c>
      <c r="BW30" s="31">
        <v>8673</v>
      </c>
      <c r="BX30" s="31">
        <v>18119</v>
      </c>
      <c r="BY30" s="29">
        <f t="shared" si="25"/>
        <v>26808</v>
      </c>
      <c r="BZ30" s="31">
        <v>9145</v>
      </c>
      <c r="CA30" s="31">
        <v>17663</v>
      </c>
      <c r="CB30" s="29">
        <f t="shared" si="26"/>
        <v>28305</v>
      </c>
      <c r="CC30" s="31">
        <v>9743</v>
      </c>
      <c r="CD30" s="31">
        <v>18562</v>
      </c>
      <c r="CE30" s="29">
        <f t="shared" si="27"/>
        <v>28545</v>
      </c>
      <c r="CF30" s="31">
        <v>10170</v>
      </c>
      <c r="CG30" s="31">
        <v>18375</v>
      </c>
    </row>
    <row r="31" spans="1:85" ht="12.75">
      <c r="A31" s="27">
        <v>82</v>
      </c>
      <c r="B31" s="29">
        <f t="shared" si="0"/>
        <v>11959</v>
      </c>
      <c r="C31" s="30">
        <v>3444</v>
      </c>
      <c r="D31" s="30">
        <v>8515</v>
      </c>
      <c r="E31" s="29">
        <f t="shared" si="1"/>
        <v>12446</v>
      </c>
      <c r="F31" s="30">
        <v>3612</v>
      </c>
      <c r="G31" s="30">
        <v>8834</v>
      </c>
      <c r="H31" s="29">
        <f t="shared" si="2"/>
        <v>12729</v>
      </c>
      <c r="I31" s="31">
        <v>3697</v>
      </c>
      <c r="J31" s="31">
        <v>9032</v>
      </c>
      <c r="K31" s="29">
        <f t="shared" si="3"/>
        <v>13654</v>
      </c>
      <c r="L31" s="31">
        <v>3910</v>
      </c>
      <c r="M31" s="31">
        <v>9744</v>
      </c>
      <c r="N31" s="29">
        <f t="shared" si="4"/>
        <v>14208</v>
      </c>
      <c r="O31" s="31">
        <v>4075</v>
      </c>
      <c r="P31" s="31">
        <v>10133</v>
      </c>
      <c r="Q31" s="29">
        <f t="shared" si="5"/>
        <v>14218</v>
      </c>
      <c r="R31" s="31">
        <v>4193</v>
      </c>
      <c r="S31" s="31">
        <v>10025</v>
      </c>
      <c r="T31" s="29">
        <f t="shared" si="6"/>
        <v>15468</v>
      </c>
      <c r="U31" s="31">
        <v>4370</v>
      </c>
      <c r="V31" s="31">
        <v>11098</v>
      </c>
      <c r="W31" s="29">
        <f t="shared" si="7"/>
        <v>15720</v>
      </c>
      <c r="X31" s="31">
        <v>4482</v>
      </c>
      <c r="Y31" s="31">
        <v>11238</v>
      </c>
      <c r="Z31" s="29">
        <f t="shared" si="8"/>
        <v>17003</v>
      </c>
      <c r="AA31" s="31">
        <v>4854</v>
      </c>
      <c r="AB31" s="31">
        <v>12149</v>
      </c>
      <c r="AC31" s="29">
        <f t="shared" si="9"/>
        <v>17782</v>
      </c>
      <c r="AD31" s="31">
        <v>5182</v>
      </c>
      <c r="AE31" s="31">
        <v>12600</v>
      </c>
      <c r="AF31" s="29">
        <f t="shared" si="10"/>
        <v>18185</v>
      </c>
      <c r="AG31" s="31">
        <v>5350</v>
      </c>
      <c r="AH31" s="31">
        <v>12835</v>
      </c>
      <c r="AI31" s="29">
        <f t="shared" si="11"/>
        <v>19246</v>
      </c>
      <c r="AJ31" s="31">
        <v>5641</v>
      </c>
      <c r="AK31" s="31">
        <v>13605</v>
      </c>
      <c r="AL31" s="29">
        <f t="shared" si="12"/>
        <v>19278</v>
      </c>
      <c r="AM31" s="31">
        <v>5644</v>
      </c>
      <c r="AN31" s="31">
        <v>13634</v>
      </c>
      <c r="AO31" s="29">
        <f t="shared" si="13"/>
        <v>19570</v>
      </c>
      <c r="AP31" s="31">
        <v>5786</v>
      </c>
      <c r="AQ31" s="31">
        <v>13784</v>
      </c>
      <c r="AR31" s="29">
        <f t="shared" si="14"/>
        <v>19979</v>
      </c>
      <c r="AS31" s="31">
        <v>5866</v>
      </c>
      <c r="AT31" s="31">
        <v>14113</v>
      </c>
      <c r="AU31" s="29">
        <f t="shared" si="15"/>
        <v>19326</v>
      </c>
      <c r="AV31" s="31">
        <v>5574</v>
      </c>
      <c r="AW31" s="31">
        <v>13752</v>
      </c>
      <c r="AX31" s="29">
        <f t="shared" si="16"/>
        <v>19820</v>
      </c>
      <c r="AY31" s="31">
        <v>5862</v>
      </c>
      <c r="AZ31" s="31">
        <v>13958</v>
      </c>
      <c r="BA31" s="29">
        <f t="shared" si="17"/>
        <v>19176</v>
      </c>
      <c r="BB31" s="31">
        <v>5688</v>
      </c>
      <c r="BC31" s="31">
        <v>13488</v>
      </c>
      <c r="BD31" s="29">
        <f t="shared" si="18"/>
        <v>18746</v>
      </c>
      <c r="BE31" s="31">
        <v>5430</v>
      </c>
      <c r="BF31" s="31">
        <v>13316</v>
      </c>
      <c r="BG31" s="29">
        <f t="shared" si="19"/>
        <v>19560</v>
      </c>
      <c r="BH31" s="31">
        <v>5691</v>
      </c>
      <c r="BI31" s="31">
        <v>13869</v>
      </c>
      <c r="BJ31" s="29">
        <f t="shared" si="20"/>
        <v>19984</v>
      </c>
      <c r="BK31" s="31">
        <v>5874</v>
      </c>
      <c r="BL31" s="31">
        <v>14110</v>
      </c>
      <c r="BM31" s="29">
        <f t="shared" si="21"/>
        <v>17125</v>
      </c>
      <c r="BN31" s="31">
        <v>5186</v>
      </c>
      <c r="BO31" s="31">
        <v>11939</v>
      </c>
      <c r="BP31" s="29">
        <f t="shared" si="22"/>
        <v>23327</v>
      </c>
      <c r="BQ31" s="31">
        <v>7024</v>
      </c>
      <c r="BR31" s="31">
        <v>16303</v>
      </c>
      <c r="BS31" s="29">
        <f t="shared" si="23"/>
        <v>23370</v>
      </c>
      <c r="BT31" s="31">
        <v>7084</v>
      </c>
      <c r="BU31" s="31">
        <v>16286</v>
      </c>
      <c r="BV31" s="29">
        <f t="shared" si="24"/>
        <v>23529</v>
      </c>
      <c r="BW31" s="31">
        <v>7263</v>
      </c>
      <c r="BX31" s="31">
        <v>16266</v>
      </c>
      <c r="BY31" s="29">
        <f t="shared" si="25"/>
        <v>25159</v>
      </c>
      <c r="BZ31" s="31">
        <v>7952</v>
      </c>
      <c r="CA31" s="31">
        <v>17207</v>
      </c>
      <c r="CB31" s="29">
        <f t="shared" si="26"/>
        <v>25086</v>
      </c>
      <c r="CC31" s="31">
        <v>8363</v>
      </c>
      <c r="CD31" s="31">
        <v>16723</v>
      </c>
      <c r="CE31" s="29">
        <f t="shared" si="27"/>
        <v>26584</v>
      </c>
      <c r="CF31" s="31">
        <v>8910</v>
      </c>
      <c r="CG31" s="31">
        <v>17674</v>
      </c>
    </row>
    <row r="32" spans="1:85" ht="12.75">
      <c r="A32" s="27">
        <v>83</v>
      </c>
      <c r="B32" s="29">
        <f t="shared" si="0"/>
        <v>9540</v>
      </c>
      <c r="C32" s="30">
        <v>2634</v>
      </c>
      <c r="D32" s="30">
        <v>6906</v>
      </c>
      <c r="E32" s="29">
        <f t="shared" si="1"/>
        <v>10638</v>
      </c>
      <c r="F32" s="30">
        <v>2960</v>
      </c>
      <c r="G32" s="30">
        <v>7678</v>
      </c>
      <c r="H32" s="29">
        <f t="shared" si="2"/>
        <v>11165</v>
      </c>
      <c r="I32" s="31">
        <v>3165</v>
      </c>
      <c r="J32" s="31">
        <v>8000</v>
      </c>
      <c r="K32" s="29">
        <f t="shared" si="3"/>
        <v>11331</v>
      </c>
      <c r="L32" s="31">
        <v>3166</v>
      </c>
      <c r="M32" s="31">
        <v>8165</v>
      </c>
      <c r="N32" s="29">
        <f t="shared" si="4"/>
        <v>12310</v>
      </c>
      <c r="O32" s="31">
        <v>3421</v>
      </c>
      <c r="P32" s="31">
        <v>8889</v>
      </c>
      <c r="Q32" s="29">
        <f t="shared" si="5"/>
        <v>12649</v>
      </c>
      <c r="R32" s="31">
        <v>3515</v>
      </c>
      <c r="S32" s="31">
        <v>9134</v>
      </c>
      <c r="T32" s="29">
        <f t="shared" si="6"/>
        <v>12819</v>
      </c>
      <c r="U32" s="31">
        <v>3679</v>
      </c>
      <c r="V32" s="31">
        <v>9140</v>
      </c>
      <c r="W32" s="29">
        <f t="shared" si="7"/>
        <v>13917</v>
      </c>
      <c r="X32" s="31">
        <v>3826</v>
      </c>
      <c r="Y32" s="31">
        <v>10091</v>
      </c>
      <c r="Z32" s="29">
        <f t="shared" si="8"/>
        <v>14136</v>
      </c>
      <c r="AA32" s="31">
        <v>3907</v>
      </c>
      <c r="AB32" s="31">
        <v>10229</v>
      </c>
      <c r="AC32" s="29">
        <f t="shared" si="9"/>
        <v>15333</v>
      </c>
      <c r="AD32" s="31">
        <v>4274</v>
      </c>
      <c r="AE32" s="31">
        <v>11059</v>
      </c>
      <c r="AF32" s="29">
        <f t="shared" si="10"/>
        <v>15985</v>
      </c>
      <c r="AG32" s="31">
        <v>4529</v>
      </c>
      <c r="AH32" s="31">
        <v>11456</v>
      </c>
      <c r="AI32" s="29">
        <f t="shared" si="11"/>
        <v>16444</v>
      </c>
      <c r="AJ32" s="31">
        <v>4731</v>
      </c>
      <c r="AK32" s="31">
        <v>11713</v>
      </c>
      <c r="AL32" s="29">
        <f t="shared" si="12"/>
        <v>17396</v>
      </c>
      <c r="AM32" s="31">
        <v>4940</v>
      </c>
      <c r="AN32" s="31">
        <v>12456</v>
      </c>
      <c r="AO32" s="29">
        <f t="shared" si="13"/>
        <v>17373</v>
      </c>
      <c r="AP32" s="31">
        <v>4938</v>
      </c>
      <c r="AQ32" s="31">
        <v>12435</v>
      </c>
      <c r="AR32" s="29">
        <f t="shared" si="14"/>
        <v>17797</v>
      </c>
      <c r="AS32" s="31">
        <v>5133</v>
      </c>
      <c r="AT32" s="31">
        <v>12664</v>
      </c>
      <c r="AU32" s="29">
        <f t="shared" si="15"/>
        <v>18163</v>
      </c>
      <c r="AV32" s="31">
        <v>5210</v>
      </c>
      <c r="AW32" s="31">
        <v>12953</v>
      </c>
      <c r="AX32" s="29">
        <f t="shared" si="16"/>
        <v>17615</v>
      </c>
      <c r="AY32" s="31">
        <v>4921</v>
      </c>
      <c r="AZ32" s="31">
        <v>12694</v>
      </c>
      <c r="BA32" s="29">
        <f t="shared" si="17"/>
        <v>18070</v>
      </c>
      <c r="BB32" s="31">
        <v>5165</v>
      </c>
      <c r="BC32" s="31">
        <v>12905</v>
      </c>
      <c r="BD32" s="29">
        <f t="shared" si="18"/>
        <v>17487</v>
      </c>
      <c r="BE32" s="31">
        <v>5001</v>
      </c>
      <c r="BF32" s="31">
        <v>12486</v>
      </c>
      <c r="BG32" s="29">
        <f t="shared" si="19"/>
        <v>17182</v>
      </c>
      <c r="BH32" s="31">
        <v>4864</v>
      </c>
      <c r="BI32" s="31">
        <v>12318</v>
      </c>
      <c r="BJ32" s="29">
        <f t="shared" si="20"/>
        <v>17964</v>
      </c>
      <c r="BK32" s="31">
        <v>5072</v>
      </c>
      <c r="BL32" s="31">
        <v>12892</v>
      </c>
      <c r="BM32" s="29">
        <f t="shared" si="21"/>
        <v>18326</v>
      </c>
      <c r="BN32" s="31">
        <v>5255</v>
      </c>
      <c r="BO32" s="31">
        <v>13071</v>
      </c>
      <c r="BP32" s="29">
        <f t="shared" si="22"/>
        <v>15727</v>
      </c>
      <c r="BQ32" s="31">
        <v>4654</v>
      </c>
      <c r="BR32" s="31">
        <v>11073</v>
      </c>
      <c r="BS32" s="29">
        <f t="shared" si="23"/>
        <v>21481</v>
      </c>
      <c r="BT32" s="31">
        <v>6275</v>
      </c>
      <c r="BU32" s="31">
        <v>15206</v>
      </c>
      <c r="BV32" s="29">
        <f t="shared" si="24"/>
        <v>21720</v>
      </c>
      <c r="BW32" s="31">
        <v>6408</v>
      </c>
      <c r="BX32" s="31">
        <v>15312</v>
      </c>
      <c r="BY32" s="29">
        <f t="shared" si="25"/>
        <v>21896</v>
      </c>
      <c r="BZ32" s="31">
        <v>6589</v>
      </c>
      <c r="CA32" s="31">
        <v>15307</v>
      </c>
      <c r="CB32" s="29">
        <f t="shared" si="26"/>
        <v>23473</v>
      </c>
      <c r="CC32" s="31">
        <v>7263</v>
      </c>
      <c r="CD32" s="31">
        <v>16210</v>
      </c>
      <c r="CE32" s="29">
        <f t="shared" si="27"/>
        <v>23401</v>
      </c>
      <c r="CF32" s="31">
        <v>7618</v>
      </c>
      <c r="CG32" s="31">
        <v>15783</v>
      </c>
    </row>
    <row r="33" spans="1:85" ht="12.75">
      <c r="A33" s="27">
        <v>84</v>
      </c>
      <c r="B33" s="29">
        <f t="shared" si="0"/>
        <v>7985</v>
      </c>
      <c r="C33" s="30">
        <v>2143</v>
      </c>
      <c r="D33" s="30">
        <v>5842</v>
      </c>
      <c r="E33" s="29">
        <f t="shared" si="1"/>
        <v>8441</v>
      </c>
      <c r="F33" s="30">
        <v>2272</v>
      </c>
      <c r="G33" s="30">
        <v>6169</v>
      </c>
      <c r="H33" s="29">
        <f t="shared" si="2"/>
        <v>9483</v>
      </c>
      <c r="I33" s="31">
        <v>2563</v>
      </c>
      <c r="J33" s="31">
        <v>6920</v>
      </c>
      <c r="K33" s="29">
        <f t="shared" si="3"/>
        <v>9879</v>
      </c>
      <c r="L33" s="31">
        <v>2728</v>
      </c>
      <c r="M33" s="31">
        <v>7151</v>
      </c>
      <c r="N33" s="29">
        <f t="shared" si="4"/>
        <v>10101</v>
      </c>
      <c r="O33" s="31">
        <v>2741</v>
      </c>
      <c r="P33" s="31">
        <v>7360</v>
      </c>
      <c r="Q33" s="29">
        <f t="shared" si="5"/>
        <v>10921</v>
      </c>
      <c r="R33" s="31">
        <v>2955</v>
      </c>
      <c r="S33" s="31">
        <v>7966</v>
      </c>
      <c r="T33" s="29">
        <f t="shared" si="6"/>
        <v>11167</v>
      </c>
      <c r="U33" s="31">
        <v>3019</v>
      </c>
      <c r="V33" s="31">
        <v>8148</v>
      </c>
      <c r="W33" s="29">
        <f t="shared" si="7"/>
        <v>11404</v>
      </c>
      <c r="X33" s="31">
        <v>3171</v>
      </c>
      <c r="Y33" s="31">
        <v>8233</v>
      </c>
      <c r="Z33" s="29">
        <f t="shared" si="8"/>
        <v>12405</v>
      </c>
      <c r="AA33" s="31">
        <v>3323</v>
      </c>
      <c r="AB33" s="31">
        <v>9082</v>
      </c>
      <c r="AC33" s="29">
        <f t="shared" si="9"/>
        <v>12610</v>
      </c>
      <c r="AD33" s="31">
        <v>3419</v>
      </c>
      <c r="AE33" s="31">
        <v>9191</v>
      </c>
      <c r="AF33" s="29">
        <f t="shared" si="10"/>
        <v>13591</v>
      </c>
      <c r="AG33" s="31">
        <v>3666</v>
      </c>
      <c r="AH33" s="31">
        <v>9925</v>
      </c>
      <c r="AI33" s="29">
        <f t="shared" si="11"/>
        <v>14198</v>
      </c>
      <c r="AJ33" s="31">
        <v>3914</v>
      </c>
      <c r="AK33" s="31">
        <v>10284</v>
      </c>
      <c r="AL33" s="29">
        <f t="shared" si="12"/>
        <v>14727</v>
      </c>
      <c r="AM33" s="31">
        <v>4088</v>
      </c>
      <c r="AN33" s="31">
        <v>10639</v>
      </c>
      <c r="AO33" s="29">
        <f t="shared" si="13"/>
        <v>15477</v>
      </c>
      <c r="AP33" s="31">
        <v>4258</v>
      </c>
      <c r="AQ33" s="31">
        <v>11219</v>
      </c>
      <c r="AR33" s="29">
        <f t="shared" si="14"/>
        <v>15631</v>
      </c>
      <c r="AS33" s="31">
        <v>4307</v>
      </c>
      <c r="AT33" s="31">
        <v>11324</v>
      </c>
      <c r="AU33" s="29">
        <f t="shared" si="15"/>
        <v>16007</v>
      </c>
      <c r="AV33" s="31">
        <v>4492</v>
      </c>
      <c r="AW33" s="31">
        <v>11515</v>
      </c>
      <c r="AX33" s="29">
        <f t="shared" si="16"/>
        <v>16397</v>
      </c>
      <c r="AY33" s="31">
        <v>4564</v>
      </c>
      <c r="AZ33" s="31">
        <v>11833</v>
      </c>
      <c r="BA33" s="29">
        <f t="shared" si="17"/>
        <v>15897</v>
      </c>
      <c r="BB33" s="31">
        <v>4340</v>
      </c>
      <c r="BC33" s="31">
        <v>11557</v>
      </c>
      <c r="BD33" s="29">
        <f t="shared" si="18"/>
        <v>16347</v>
      </c>
      <c r="BE33" s="31">
        <v>4513</v>
      </c>
      <c r="BF33" s="31">
        <v>11834</v>
      </c>
      <c r="BG33" s="29">
        <f t="shared" si="19"/>
        <v>15830</v>
      </c>
      <c r="BH33" s="31">
        <v>4408</v>
      </c>
      <c r="BI33" s="31">
        <v>11422</v>
      </c>
      <c r="BJ33" s="29">
        <f t="shared" si="20"/>
        <v>15574</v>
      </c>
      <c r="BK33" s="31">
        <v>4290</v>
      </c>
      <c r="BL33" s="31">
        <v>11284</v>
      </c>
      <c r="BM33" s="29">
        <f t="shared" si="21"/>
        <v>16392</v>
      </c>
      <c r="BN33" s="31">
        <v>4493</v>
      </c>
      <c r="BO33" s="31">
        <v>11899</v>
      </c>
      <c r="BP33" s="29">
        <f t="shared" si="22"/>
        <v>16656</v>
      </c>
      <c r="BQ33" s="31">
        <v>4642</v>
      </c>
      <c r="BR33" s="31">
        <v>12014</v>
      </c>
      <c r="BS33" s="29">
        <f t="shared" si="23"/>
        <v>14358</v>
      </c>
      <c r="BT33" s="31">
        <v>4175</v>
      </c>
      <c r="BU33" s="31">
        <v>10183</v>
      </c>
      <c r="BV33" s="29">
        <f t="shared" si="24"/>
        <v>19785</v>
      </c>
      <c r="BW33" s="31">
        <v>5656</v>
      </c>
      <c r="BX33" s="31">
        <v>14129</v>
      </c>
      <c r="BY33" s="29">
        <f t="shared" si="25"/>
        <v>20038</v>
      </c>
      <c r="BZ33" s="31">
        <v>5757</v>
      </c>
      <c r="CA33" s="31">
        <v>14281</v>
      </c>
      <c r="CB33" s="29">
        <f t="shared" si="26"/>
        <v>20228</v>
      </c>
      <c r="CC33" s="31">
        <v>5930</v>
      </c>
      <c r="CD33" s="31">
        <v>14298</v>
      </c>
      <c r="CE33" s="29">
        <f t="shared" si="27"/>
        <v>21717</v>
      </c>
      <c r="CF33" s="31">
        <v>6532</v>
      </c>
      <c r="CG33" s="31">
        <v>15185</v>
      </c>
    </row>
    <row r="34" spans="1:85" ht="12.75">
      <c r="A34" s="27">
        <v>85</v>
      </c>
      <c r="B34" s="29">
        <f t="shared" si="0"/>
        <v>6668</v>
      </c>
      <c r="C34" s="30">
        <v>1783</v>
      </c>
      <c r="D34" s="30">
        <v>4885</v>
      </c>
      <c r="E34" s="29">
        <f t="shared" si="1"/>
        <v>6918</v>
      </c>
      <c r="F34" s="30">
        <v>1812</v>
      </c>
      <c r="G34" s="30">
        <v>5106</v>
      </c>
      <c r="H34" s="29">
        <f t="shared" si="2"/>
        <v>7396</v>
      </c>
      <c r="I34" s="31">
        <v>1933</v>
      </c>
      <c r="J34" s="31">
        <v>5463</v>
      </c>
      <c r="K34" s="29">
        <f t="shared" si="3"/>
        <v>8298</v>
      </c>
      <c r="L34" s="31">
        <v>2168</v>
      </c>
      <c r="M34" s="31">
        <v>6130</v>
      </c>
      <c r="N34" s="29">
        <f t="shared" si="4"/>
        <v>8661</v>
      </c>
      <c r="O34" s="31">
        <v>2335</v>
      </c>
      <c r="P34" s="31">
        <v>6326</v>
      </c>
      <c r="Q34" s="29">
        <f t="shared" si="5"/>
        <v>8830</v>
      </c>
      <c r="R34" s="31">
        <v>2304</v>
      </c>
      <c r="S34" s="31">
        <v>6526</v>
      </c>
      <c r="T34" s="29">
        <f t="shared" si="6"/>
        <v>9605</v>
      </c>
      <c r="U34" s="31">
        <v>2511</v>
      </c>
      <c r="V34" s="31">
        <v>7094</v>
      </c>
      <c r="W34" s="29">
        <f t="shared" si="7"/>
        <v>9768</v>
      </c>
      <c r="X34" s="31">
        <v>2555</v>
      </c>
      <c r="Y34" s="31">
        <v>7213</v>
      </c>
      <c r="Z34" s="29">
        <f t="shared" si="8"/>
        <v>10039</v>
      </c>
      <c r="AA34" s="31">
        <v>2698</v>
      </c>
      <c r="AB34" s="31">
        <v>7341</v>
      </c>
      <c r="AC34" s="29">
        <f t="shared" si="9"/>
        <v>10887</v>
      </c>
      <c r="AD34" s="31">
        <v>2828</v>
      </c>
      <c r="AE34" s="31">
        <v>8059</v>
      </c>
      <c r="AF34" s="29">
        <f t="shared" si="10"/>
        <v>11046</v>
      </c>
      <c r="AG34" s="31">
        <v>2923</v>
      </c>
      <c r="AH34" s="31">
        <v>8123</v>
      </c>
      <c r="AI34" s="29">
        <f t="shared" si="11"/>
        <v>11987</v>
      </c>
      <c r="AJ34" s="31">
        <v>3121</v>
      </c>
      <c r="AK34" s="31">
        <v>8866</v>
      </c>
      <c r="AL34" s="29">
        <f t="shared" si="12"/>
        <v>12522</v>
      </c>
      <c r="AM34" s="31">
        <v>3337</v>
      </c>
      <c r="AN34" s="31">
        <v>9185</v>
      </c>
      <c r="AO34" s="29">
        <f t="shared" si="13"/>
        <v>12916</v>
      </c>
      <c r="AP34" s="31">
        <v>3489</v>
      </c>
      <c r="AQ34" s="31">
        <v>9427</v>
      </c>
      <c r="AR34" s="29">
        <f t="shared" si="14"/>
        <v>13759</v>
      </c>
      <c r="AS34" s="31">
        <v>3700</v>
      </c>
      <c r="AT34" s="31">
        <v>10059</v>
      </c>
      <c r="AU34" s="29">
        <f t="shared" si="15"/>
        <v>13867</v>
      </c>
      <c r="AV34" s="31">
        <v>3714</v>
      </c>
      <c r="AW34" s="31">
        <v>10153</v>
      </c>
      <c r="AX34" s="29">
        <f t="shared" si="16"/>
        <v>14328</v>
      </c>
      <c r="AY34" s="31">
        <v>3923</v>
      </c>
      <c r="AZ34" s="31">
        <v>10405</v>
      </c>
      <c r="BA34" s="29">
        <f t="shared" si="17"/>
        <v>14648</v>
      </c>
      <c r="BB34" s="31">
        <v>3946</v>
      </c>
      <c r="BC34" s="31">
        <v>10702</v>
      </c>
      <c r="BD34" s="29">
        <f t="shared" si="18"/>
        <v>14245</v>
      </c>
      <c r="BE34" s="31">
        <v>3787</v>
      </c>
      <c r="BF34" s="31">
        <v>10458</v>
      </c>
      <c r="BG34" s="29">
        <f t="shared" si="19"/>
        <v>14628</v>
      </c>
      <c r="BH34" s="31">
        <v>3882</v>
      </c>
      <c r="BI34" s="31">
        <v>10746</v>
      </c>
      <c r="BJ34" s="29">
        <f t="shared" si="20"/>
        <v>14207</v>
      </c>
      <c r="BK34" s="31">
        <v>3820</v>
      </c>
      <c r="BL34" s="31">
        <v>10387</v>
      </c>
      <c r="BM34" s="29">
        <f t="shared" si="21"/>
        <v>14051</v>
      </c>
      <c r="BN34" s="31">
        <v>3765</v>
      </c>
      <c r="BO34" s="31">
        <v>10286</v>
      </c>
      <c r="BP34" s="29">
        <f t="shared" si="22"/>
        <v>14798</v>
      </c>
      <c r="BQ34" s="31">
        <v>3922</v>
      </c>
      <c r="BR34" s="31">
        <v>10876</v>
      </c>
      <c r="BS34" s="29">
        <f t="shared" si="23"/>
        <v>15041</v>
      </c>
      <c r="BT34" s="31">
        <v>4087</v>
      </c>
      <c r="BU34" s="31">
        <v>10954</v>
      </c>
      <c r="BV34" s="29">
        <f t="shared" si="24"/>
        <v>13091</v>
      </c>
      <c r="BW34" s="31">
        <v>3711</v>
      </c>
      <c r="BX34" s="31">
        <v>9380</v>
      </c>
      <c r="BY34" s="29">
        <f t="shared" si="25"/>
        <v>18078</v>
      </c>
      <c r="BZ34" s="31">
        <v>5013</v>
      </c>
      <c r="CA34" s="31">
        <v>13065</v>
      </c>
      <c r="CB34" s="29">
        <f t="shared" si="26"/>
        <v>18261</v>
      </c>
      <c r="CC34" s="31">
        <v>5089</v>
      </c>
      <c r="CD34" s="31">
        <v>13172</v>
      </c>
      <c r="CE34" s="29">
        <f t="shared" si="27"/>
        <v>18418</v>
      </c>
      <c r="CF34" s="31">
        <v>5260</v>
      </c>
      <c r="CG34" s="31">
        <v>13158</v>
      </c>
    </row>
    <row r="35" spans="1:85" ht="12.75">
      <c r="A35" s="27">
        <v>86</v>
      </c>
      <c r="B35" s="29">
        <f t="shared" si="0"/>
        <v>5256</v>
      </c>
      <c r="C35" s="30">
        <v>1393</v>
      </c>
      <c r="D35" s="30">
        <v>3863</v>
      </c>
      <c r="E35" s="29">
        <f t="shared" si="1"/>
        <v>5688</v>
      </c>
      <c r="F35" s="30">
        <v>1507</v>
      </c>
      <c r="G35" s="30">
        <v>4181</v>
      </c>
      <c r="H35" s="29">
        <f t="shared" si="2"/>
        <v>6051</v>
      </c>
      <c r="I35" s="31">
        <v>1540</v>
      </c>
      <c r="J35" s="31">
        <v>4511</v>
      </c>
      <c r="K35" s="29">
        <f t="shared" si="3"/>
        <v>6460</v>
      </c>
      <c r="L35" s="31">
        <v>1622</v>
      </c>
      <c r="M35" s="31">
        <v>4838</v>
      </c>
      <c r="N35" s="29">
        <f t="shared" si="4"/>
        <v>7236</v>
      </c>
      <c r="O35" s="31">
        <v>1850</v>
      </c>
      <c r="P35" s="31">
        <v>5386</v>
      </c>
      <c r="Q35" s="29">
        <f t="shared" si="5"/>
        <v>7451</v>
      </c>
      <c r="R35" s="31">
        <v>1934</v>
      </c>
      <c r="S35" s="31">
        <v>5517</v>
      </c>
      <c r="T35" s="29">
        <f t="shared" si="6"/>
        <v>7658</v>
      </c>
      <c r="U35" s="31">
        <v>1946</v>
      </c>
      <c r="V35" s="31">
        <v>5712</v>
      </c>
      <c r="W35" s="29">
        <f t="shared" si="7"/>
        <v>8356</v>
      </c>
      <c r="X35" s="31">
        <v>2112</v>
      </c>
      <c r="Y35" s="31">
        <v>6244</v>
      </c>
      <c r="Z35" s="29">
        <f t="shared" si="8"/>
        <v>8474</v>
      </c>
      <c r="AA35" s="31">
        <v>2149</v>
      </c>
      <c r="AB35" s="31">
        <v>6325</v>
      </c>
      <c r="AC35" s="29">
        <f t="shared" si="9"/>
        <v>8731</v>
      </c>
      <c r="AD35" s="31">
        <v>2305</v>
      </c>
      <c r="AE35" s="31">
        <v>6426</v>
      </c>
      <c r="AF35" s="29">
        <f t="shared" si="10"/>
        <v>9415</v>
      </c>
      <c r="AG35" s="31">
        <v>2358</v>
      </c>
      <c r="AH35" s="31">
        <v>7057</v>
      </c>
      <c r="AI35" s="29">
        <f t="shared" si="11"/>
        <v>9609</v>
      </c>
      <c r="AJ35" s="31">
        <v>2456</v>
      </c>
      <c r="AK35" s="31">
        <v>7153</v>
      </c>
      <c r="AL35" s="29">
        <f t="shared" si="12"/>
        <v>10419</v>
      </c>
      <c r="AM35" s="31">
        <v>2606</v>
      </c>
      <c r="AN35" s="31">
        <v>7813</v>
      </c>
      <c r="AO35" s="29">
        <f t="shared" si="13"/>
        <v>10806</v>
      </c>
      <c r="AP35" s="31">
        <v>2785</v>
      </c>
      <c r="AQ35" s="31">
        <v>8021</v>
      </c>
      <c r="AR35" s="29">
        <f t="shared" si="14"/>
        <v>11343</v>
      </c>
      <c r="AS35" s="31">
        <v>3006</v>
      </c>
      <c r="AT35" s="31">
        <v>8337</v>
      </c>
      <c r="AU35" s="29">
        <f t="shared" si="15"/>
        <v>12055</v>
      </c>
      <c r="AV35" s="31">
        <v>3149</v>
      </c>
      <c r="AW35" s="31">
        <v>8906</v>
      </c>
      <c r="AX35" s="29">
        <f t="shared" si="16"/>
        <v>12161</v>
      </c>
      <c r="AY35" s="31">
        <v>3170</v>
      </c>
      <c r="AZ35" s="31">
        <v>8991</v>
      </c>
      <c r="BA35" s="29">
        <f t="shared" si="17"/>
        <v>12607</v>
      </c>
      <c r="BB35" s="31">
        <v>3327</v>
      </c>
      <c r="BC35" s="31">
        <v>9280</v>
      </c>
      <c r="BD35" s="29">
        <f t="shared" si="18"/>
        <v>12896</v>
      </c>
      <c r="BE35" s="31">
        <v>3341</v>
      </c>
      <c r="BF35" s="31">
        <v>9555</v>
      </c>
      <c r="BG35" s="29">
        <f t="shared" si="19"/>
        <v>12573</v>
      </c>
      <c r="BH35" s="31">
        <v>3213</v>
      </c>
      <c r="BI35" s="31">
        <v>9360</v>
      </c>
      <c r="BJ35" s="29">
        <f t="shared" si="20"/>
        <v>12999</v>
      </c>
      <c r="BK35" s="31">
        <v>3345</v>
      </c>
      <c r="BL35" s="31">
        <v>9654</v>
      </c>
      <c r="BM35" s="29">
        <f t="shared" si="21"/>
        <v>12605</v>
      </c>
      <c r="BN35" s="31">
        <v>3270</v>
      </c>
      <c r="BO35" s="31">
        <v>9335</v>
      </c>
      <c r="BP35" s="29">
        <f t="shared" si="22"/>
        <v>12450</v>
      </c>
      <c r="BQ35" s="31">
        <v>3247</v>
      </c>
      <c r="BR35" s="31">
        <v>9203</v>
      </c>
      <c r="BS35" s="29">
        <f t="shared" si="23"/>
        <v>13185</v>
      </c>
      <c r="BT35" s="31">
        <v>3391</v>
      </c>
      <c r="BU35" s="31">
        <v>9794</v>
      </c>
      <c r="BV35" s="29">
        <f t="shared" si="24"/>
        <v>13492</v>
      </c>
      <c r="BW35" s="31">
        <v>3541</v>
      </c>
      <c r="BX35" s="31">
        <v>9951</v>
      </c>
      <c r="BY35" s="29">
        <f t="shared" si="25"/>
        <v>11833</v>
      </c>
      <c r="BZ35" s="31">
        <v>3282</v>
      </c>
      <c r="CA35" s="31">
        <v>8551</v>
      </c>
      <c r="CB35" s="29">
        <f t="shared" si="26"/>
        <v>16346</v>
      </c>
      <c r="CC35" s="31">
        <v>4400</v>
      </c>
      <c r="CD35" s="31">
        <v>11946</v>
      </c>
      <c r="CE35" s="29">
        <f t="shared" si="27"/>
        <v>16613</v>
      </c>
      <c r="CF35" s="31">
        <v>4517</v>
      </c>
      <c r="CG35" s="31">
        <v>12096</v>
      </c>
    </row>
    <row r="36" spans="1:85" ht="12.75">
      <c r="A36" s="27">
        <v>87</v>
      </c>
      <c r="B36" s="29">
        <f t="shared" si="0"/>
        <v>3931</v>
      </c>
      <c r="C36" s="30">
        <v>1007</v>
      </c>
      <c r="D36" s="30">
        <v>2924</v>
      </c>
      <c r="E36" s="29">
        <f t="shared" si="1"/>
        <v>4499</v>
      </c>
      <c r="F36" s="30">
        <v>1167</v>
      </c>
      <c r="G36" s="30">
        <v>3332</v>
      </c>
      <c r="H36" s="29">
        <f t="shared" si="2"/>
        <v>4892</v>
      </c>
      <c r="I36" s="31">
        <v>1252</v>
      </c>
      <c r="J36" s="31">
        <v>3640</v>
      </c>
      <c r="K36" s="29">
        <f t="shared" si="3"/>
        <v>5171</v>
      </c>
      <c r="L36" s="31">
        <v>1296</v>
      </c>
      <c r="M36" s="31">
        <v>3875</v>
      </c>
      <c r="N36" s="29">
        <f t="shared" si="4"/>
        <v>5551</v>
      </c>
      <c r="O36" s="31">
        <v>1352</v>
      </c>
      <c r="P36" s="31">
        <v>4199</v>
      </c>
      <c r="Q36" s="29">
        <f t="shared" si="5"/>
        <v>6115</v>
      </c>
      <c r="R36" s="31">
        <v>1483</v>
      </c>
      <c r="S36" s="31">
        <v>4632</v>
      </c>
      <c r="T36" s="29">
        <f t="shared" si="6"/>
        <v>6367</v>
      </c>
      <c r="U36" s="31">
        <v>1608</v>
      </c>
      <c r="V36" s="31">
        <v>4759</v>
      </c>
      <c r="W36" s="29">
        <f t="shared" si="7"/>
        <v>6561</v>
      </c>
      <c r="X36" s="31">
        <v>1620</v>
      </c>
      <c r="Y36" s="31">
        <v>4941</v>
      </c>
      <c r="Z36" s="29">
        <f t="shared" si="8"/>
        <v>7175</v>
      </c>
      <c r="AA36" s="31">
        <v>1737</v>
      </c>
      <c r="AB36" s="31">
        <v>5438</v>
      </c>
      <c r="AC36" s="29">
        <f t="shared" si="9"/>
        <v>7201</v>
      </c>
      <c r="AD36" s="31">
        <v>1767</v>
      </c>
      <c r="AE36" s="31">
        <v>5434</v>
      </c>
      <c r="AF36" s="29">
        <f t="shared" si="10"/>
        <v>7424</v>
      </c>
      <c r="AG36" s="31">
        <v>1847</v>
      </c>
      <c r="AH36" s="31">
        <v>5577</v>
      </c>
      <c r="AI36" s="29">
        <f t="shared" si="11"/>
        <v>8034</v>
      </c>
      <c r="AJ36" s="31">
        <v>1964</v>
      </c>
      <c r="AK36" s="31">
        <v>6070</v>
      </c>
      <c r="AL36" s="29">
        <f t="shared" si="12"/>
        <v>8290</v>
      </c>
      <c r="AM36" s="31">
        <v>2062</v>
      </c>
      <c r="AN36" s="31">
        <v>6228</v>
      </c>
      <c r="AO36" s="29">
        <f t="shared" si="13"/>
        <v>8822</v>
      </c>
      <c r="AP36" s="31">
        <v>2141</v>
      </c>
      <c r="AQ36" s="31">
        <v>6681</v>
      </c>
      <c r="AR36" s="29">
        <f t="shared" si="14"/>
        <v>9404</v>
      </c>
      <c r="AS36" s="31">
        <v>2353</v>
      </c>
      <c r="AT36" s="31">
        <v>7051</v>
      </c>
      <c r="AU36" s="29">
        <f t="shared" si="15"/>
        <v>9754</v>
      </c>
      <c r="AV36" s="31">
        <v>2499</v>
      </c>
      <c r="AW36" s="31">
        <v>7255</v>
      </c>
      <c r="AX36" s="29">
        <f t="shared" si="16"/>
        <v>10453</v>
      </c>
      <c r="AY36" s="31">
        <v>2646</v>
      </c>
      <c r="AZ36" s="31">
        <v>7807</v>
      </c>
      <c r="BA36" s="29">
        <f t="shared" si="17"/>
        <v>10543</v>
      </c>
      <c r="BB36" s="31">
        <v>2649</v>
      </c>
      <c r="BC36" s="31">
        <v>7894</v>
      </c>
      <c r="BD36" s="29">
        <f t="shared" si="18"/>
        <v>10989</v>
      </c>
      <c r="BE36" s="31">
        <v>2795</v>
      </c>
      <c r="BF36" s="31">
        <v>8194</v>
      </c>
      <c r="BG36" s="29">
        <f t="shared" si="19"/>
        <v>11201</v>
      </c>
      <c r="BH36" s="31">
        <v>2815</v>
      </c>
      <c r="BI36" s="31">
        <v>8386</v>
      </c>
      <c r="BJ36" s="29">
        <f t="shared" si="20"/>
        <v>10957</v>
      </c>
      <c r="BK36" s="31">
        <v>2693</v>
      </c>
      <c r="BL36" s="31">
        <v>8264</v>
      </c>
      <c r="BM36" s="29">
        <f t="shared" si="21"/>
        <v>11345</v>
      </c>
      <c r="BN36" s="31">
        <v>2804</v>
      </c>
      <c r="BO36" s="31">
        <v>8541</v>
      </c>
      <c r="BP36" s="29">
        <f t="shared" si="22"/>
        <v>11023</v>
      </c>
      <c r="BQ36" s="31">
        <v>2795</v>
      </c>
      <c r="BR36" s="31">
        <v>8228</v>
      </c>
      <c r="BS36" s="29">
        <f t="shared" si="23"/>
        <v>10972</v>
      </c>
      <c r="BT36" s="31">
        <v>2801</v>
      </c>
      <c r="BU36" s="31">
        <v>8171</v>
      </c>
      <c r="BV36" s="29">
        <f t="shared" si="24"/>
        <v>11680</v>
      </c>
      <c r="BW36" s="31">
        <v>2897</v>
      </c>
      <c r="BX36" s="31">
        <v>8783</v>
      </c>
      <c r="BY36" s="29">
        <f t="shared" si="25"/>
        <v>12027</v>
      </c>
      <c r="BZ36" s="31">
        <v>3095</v>
      </c>
      <c r="CA36" s="31">
        <v>8932</v>
      </c>
      <c r="CB36" s="29">
        <f t="shared" si="26"/>
        <v>10554</v>
      </c>
      <c r="CC36" s="31">
        <v>2834</v>
      </c>
      <c r="CD36" s="31">
        <v>7720</v>
      </c>
      <c r="CE36" s="29">
        <f t="shared" si="27"/>
        <v>14520</v>
      </c>
      <c r="CF36" s="31">
        <v>3798</v>
      </c>
      <c r="CG36" s="31">
        <v>10722</v>
      </c>
    </row>
    <row r="37" spans="1:85" ht="12.75">
      <c r="A37" s="27">
        <v>88</v>
      </c>
      <c r="B37" s="29">
        <f t="shared" si="0"/>
        <v>3166</v>
      </c>
      <c r="C37" s="30">
        <v>852</v>
      </c>
      <c r="D37" s="30">
        <v>2314</v>
      </c>
      <c r="E37" s="29">
        <f t="shared" si="1"/>
        <v>3333</v>
      </c>
      <c r="F37" s="30">
        <v>812</v>
      </c>
      <c r="G37" s="30">
        <v>2521</v>
      </c>
      <c r="H37" s="29">
        <f t="shared" si="2"/>
        <v>3808</v>
      </c>
      <c r="I37" s="31">
        <v>946</v>
      </c>
      <c r="J37" s="31">
        <v>2862</v>
      </c>
      <c r="K37" s="29">
        <f t="shared" si="3"/>
        <v>4134</v>
      </c>
      <c r="L37" s="31">
        <v>1030</v>
      </c>
      <c r="M37" s="31">
        <v>3104</v>
      </c>
      <c r="N37" s="29">
        <f t="shared" si="4"/>
        <v>4392</v>
      </c>
      <c r="O37" s="31">
        <v>1053</v>
      </c>
      <c r="P37" s="31">
        <v>3339</v>
      </c>
      <c r="Q37" s="29">
        <f t="shared" si="5"/>
        <v>4579</v>
      </c>
      <c r="R37" s="31">
        <v>1049</v>
      </c>
      <c r="S37" s="31">
        <v>3530</v>
      </c>
      <c r="T37" s="29">
        <f t="shared" si="6"/>
        <v>5156</v>
      </c>
      <c r="U37" s="31">
        <v>1199</v>
      </c>
      <c r="V37" s="31">
        <v>3957</v>
      </c>
      <c r="W37" s="29">
        <f t="shared" si="7"/>
        <v>5309</v>
      </c>
      <c r="X37" s="31">
        <v>1304</v>
      </c>
      <c r="Y37" s="31">
        <v>4005</v>
      </c>
      <c r="Z37" s="29">
        <f t="shared" si="8"/>
        <v>5514</v>
      </c>
      <c r="AA37" s="31">
        <v>1333</v>
      </c>
      <c r="AB37" s="31">
        <v>4181</v>
      </c>
      <c r="AC37" s="29">
        <f t="shared" si="9"/>
        <v>6041</v>
      </c>
      <c r="AD37" s="31">
        <v>1409</v>
      </c>
      <c r="AE37" s="31">
        <v>4632</v>
      </c>
      <c r="AF37" s="29">
        <f t="shared" si="10"/>
        <v>6027</v>
      </c>
      <c r="AG37" s="31">
        <v>1423</v>
      </c>
      <c r="AH37" s="31">
        <v>4604</v>
      </c>
      <c r="AI37" s="29">
        <f t="shared" si="11"/>
        <v>6240</v>
      </c>
      <c r="AJ37" s="31">
        <v>1494</v>
      </c>
      <c r="AK37" s="31">
        <v>4746</v>
      </c>
      <c r="AL37" s="29">
        <f t="shared" si="12"/>
        <v>6820</v>
      </c>
      <c r="AM37" s="31">
        <v>1602</v>
      </c>
      <c r="AN37" s="31">
        <v>5218</v>
      </c>
      <c r="AO37" s="29">
        <f t="shared" si="13"/>
        <v>6915</v>
      </c>
      <c r="AP37" s="31">
        <v>1660</v>
      </c>
      <c r="AQ37" s="31">
        <v>5255</v>
      </c>
      <c r="AR37" s="29">
        <f t="shared" si="14"/>
        <v>7499</v>
      </c>
      <c r="AS37" s="31">
        <v>1777</v>
      </c>
      <c r="AT37" s="31">
        <v>5722</v>
      </c>
      <c r="AU37" s="29">
        <f t="shared" si="15"/>
        <v>7923</v>
      </c>
      <c r="AV37" s="31">
        <v>1924</v>
      </c>
      <c r="AW37" s="31">
        <v>5999</v>
      </c>
      <c r="AX37" s="29">
        <f t="shared" si="16"/>
        <v>8292</v>
      </c>
      <c r="AY37" s="31">
        <v>2046</v>
      </c>
      <c r="AZ37" s="31">
        <v>6246</v>
      </c>
      <c r="BA37" s="29">
        <f t="shared" si="17"/>
        <v>8850</v>
      </c>
      <c r="BB37" s="31">
        <v>2160</v>
      </c>
      <c r="BC37" s="31">
        <v>6690</v>
      </c>
      <c r="BD37" s="29">
        <f t="shared" si="18"/>
        <v>9012</v>
      </c>
      <c r="BE37" s="31">
        <v>2168</v>
      </c>
      <c r="BF37" s="31">
        <v>6844</v>
      </c>
      <c r="BG37" s="29">
        <f t="shared" si="19"/>
        <v>9461</v>
      </c>
      <c r="BH37" s="31">
        <v>2330</v>
      </c>
      <c r="BI37" s="31">
        <v>7131</v>
      </c>
      <c r="BJ37" s="29">
        <f t="shared" si="20"/>
        <v>9626</v>
      </c>
      <c r="BK37" s="31">
        <v>2340</v>
      </c>
      <c r="BL37" s="31">
        <v>7286</v>
      </c>
      <c r="BM37" s="29">
        <f t="shared" si="21"/>
        <v>9475</v>
      </c>
      <c r="BN37" s="31">
        <v>2249</v>
      </c>
      <c r="BO37" s="31">
        <v>7226</v>
      </c>
      <c r="BP37" s="29">
        <f t="shared" si="22"/>
        <v>9692</v>
      </c>
      <c r="BQ37" s="31">
        <v>2324</v>
      </c>
      <c r="BR37" s="31">
        <v>7368</v>
      </c>
      <c r="BS37" s="29">
        <f t="shared" si="23"/>
        <v>9515</v>
      </c>
      <c r="BT37" s="31">
        <v>2327</v>
      </c>
      <c r="BU37" s="31">
        <v>7188</v>
      </c>
      <c r="BV37" s="29">
        <f t="shared" si="24"/>
        <v>9588</v>
      </c>
      <c r="BW37" s="31">
        <v>2389</v>
      </c>
      <c r="BX37" s="31">
        <v>7199</v>
      </c>
      <c r="BY37" s="29">
        <f t="shared" si="25"/>
        <v>10317</v>
      </c>
      <c r="BZ37" s="31">
        <v>2490</v>
      </c>
      <c r="CA37" s="31">
        <v>7827</v>
      </c>
      <c r="CB37" s="29">
        <f t="shared" si="26"/>
        <v>10590</v>
      </c>
      <c r="CC37" s="31">
        <v>2635</v>
      </c>
      <c r="CD37" s="31">
        <v>7955</v>
      </c>
      <c r="CE37" s="29">
        <f t="shared" si="27"/>
        <v>9317</v>
      </c>
      <c r="CF37" s="31">
        <v>2429</v>
      </c>
      <c r="CG37" s="31">
        <v>6888</v>
      </c>
    </row>
    <row r="38" spans="1:85" ht="12.75">
      <c r="A38" s="27">
        <v>89</v>
      </c>
      <c r="B38" s="29">
        <f t="shared" si="0"/>
        <v>2609</v>
      </c>
      <c r="C38" s="30">
        <v>649</v>
      </c>
      <c r="D38" s="30">
        <v>1960</v>
      </c>
      <c r="E38" s="29">
        <f t="shared" si="1"/>
        <v>2578</v>
      </c>
      <c r="F38" s="30">
        <v>672</v>
      </c>
      <c r="G38" s="30">
        <v>1906</v>
      </c>
      <c r="H38" s="29">
        <f t="shared" si="2"/>
        <v>2798</v>
      </c>
      <c r="I38" s="31">
        <v>684</v>
      </c>
      <c r="J38" s="31">
        <v>2114</v>
      </c>
      <c r="K38" s="29">
        <f t="shared" si="3"/>
        <v>3125</v>
      </c>
      <c r="L38" s="31">
        <v>741</v>
      </c>
      <c r="M38" s="31">
        <v>2384</v>
      </c>
      <c r="N38" s="29">
        <f t="shared" si="4"/>
        <v>3438</v>
      </c>
      <c r="O38" s="31">
        <v>827</v>
      </c>
      <c r="P38" s="31">
        <v>2611</v>
      </c>
      <c r="Q38" s="29">
        <f t="shared" si="5"/>
        <v>3583</v>
      </c>
      <c r="R38" s="31">
        <v>817</v>
      </c>
      <c r="S38" s="31">
        <v>2766</v>
      </c>
      <c r="T38" s="29">
        <f t="shared" si="6"/>
        <v>3800</v>
      </c>
      <c r="U38" s="31">
        <v>855</v>
      </c>
      <c r="V38" s="31">
        <v>2945</v>
      </c>
      <c r="W38" s="29">
        <f t="shared" si="7"/>
        <v>4275</v>
      </c>
      <c r="X38" s="31">
        <v>950</v>
      </c>
      <c r="Y38" s="31">
        <v>3325</v>
      </c>
      <c r="Z38" s="29">
        <f t="shared" si="8"/>
        <v>4401</v>
      </c>
      <c r="AA38" s="31">
        <v>1050</v>
      </c>
      <c r="AB38" s="31">
        <v>3351</v>
      </c>
      <c r="AC38" s="29">
        <f t="shared" si="9"/>
        <v>4571</v>
      </c>
      <c r="AD38" s="31">
        <v>1069</v>
      </c>
      <c r="AE38" s="31">
        <v>3502</v>
      </c>
      <c r="AF38" s="29">
        <f t="shared" si="10"/>
        <v>4977</v>
      </c>
      <c r="AG38" s="31">
        <v>1135</v>
      </c>
      <c r="AH38" s="31">
        <v>3842</v>
      </c>
      <c r="AI38" s="29">
        <f t="shared" si="11"/>
        <v>4977</v>
      </c>
      <c r="AJ38" s="31">
        <v>1119</v>
      </c>
      <c r="AK38" s="31">
        <v>3858</v>
      </c>
      <c r="AL38" s="29">
        <f t="shared" si="12"/>
        <v>5222</v>
      </c>
      <c r="AM38" s="31">
        <v>1200</v>
      </c>
      <c r="AN38" s="31">
        <v>4022</v>
      </c>
      <c r="AO38" s="29">
        <f t="shared" si="13"/>
        <v>5547</v>
      </c>
      <c r="AP38" s="31">
        <v>1285</v>
      </c>
      <c r="AQ38" s="31">
        <v>4262</v>
      </c>
      <c r="AR38" s="29">
        <f t="shared" si="14"/>
        <v>5787</v>
      </c>
      <c r="AS38" s="31">
        <v>1355</v>
      </c>
      <c r="AT38" s="31">
        <v>4432</v>
      </c>
      <c r="AU38" s="29">
        <f t="shared" si="15"/>
        <v>6261</v>
      </c>
      <c r="AV38" s="31">
        <v>1441</v>
      </c>
      <c r="AW38" s="31">
        <v>4820</v>
      </c>
      <c r="AX38" s="29">
        <f t="shared" si="16"/>
        <v>6633</v>
      </c>
      <c r="AY38" s="31">
        <v>1563</v>
      </c>
      <c r="AZ38" s="31">
        <v>5070</v>
      </c>
      <c r="BA38" s="29">
        <f t="shared" si="17"/>
        <v>6943</v>
      </c>
      <c r="BB38" s="31">
        <v>1656</v>
      </c>
      <c r="BC38" s="31">
        <v>5287</v>
      </c>
      <c r="BD38" s="29">
        <f t="shared" si="18"/>
        <v>7441</v>
      </c>
      <c r="BE38" s="31">
        <v>1722</v>
      </c>
      <c r="BF38" s="31">
        <v>5719</v>
      </c>
      <c r="BG38" s="29">
        <f t="shared" si="19"/>
        <v>7532</v>
      </c>
      <c r="BH38" s="31">
        <v>1762</v>
      </c>
      <c r="BI38" s="31">
        <v>5770</v>
      </c>
      <c r="BJ38" s="29">
        <f t="shared" si="20"/>
        <v>7969</v>
      </c>
      <c r="BK38" s="31">
        <v>1897</v>
      </c>
      <c r="BL38" s="31">
        <v>6072</v>
      </c>
      <c r="BM38" s="29">
        <f t="shared" si="21"/>
        <v>8194</v>
      </c>
      <c r="BN38" s="31">
        <v>1924</v>
      </c>
      <c r="BO38" s="31">
        <v>6270</v>
      </c>
      <c r="BP38" s="29">
        <f t="shared" si="22"/>
        <v>7984</v>
      </c>
      <c r="BQ38" s="31">
        <v>1851</v>
      </c>
      <c r="BR38" s="31">
        <v>6133</v>
      </c>
      <c r="BS38" s="29">
        <f t="shared" si="23"/>
        <v>8169</v>
      </c>
      <c r="BT38" s="31">
        <v>1882</v>
      </c>
      <c r="BU38" s="31">
        <v>6287</v>
      </c>
      <c r="BV38" s="29">
        <f t="shared" si="24"/>
        <v>8193</v>
      </c>
      <c r="BW38" s="31">
        <v>1962</v>
      </c>
      <c r="BX38" s="31">
        <v>6231</v>
      </c>
      <c r="BY38" s="29">
        <f t="shared" si="25"/>
        <v>8237</v>
      </c>
      <c r="BZ38" s="31">
        <v>2007</v>
      </c>
      <c r="CA38" s="31">
        <v>6230</v>
      </c>
      <c r="CB38" s="29">
        <f t="shared" si="26"/>
        <v>8915</v>
      </c>
      <c r="CC38" s="31">
        <v>2080</v>
      </c>
      <c r="CD38" s="31">
        <v>6835</v>
      </c>
      <c r="CE38" s="29">
        <f t="shared" si="27"/>
        <v>9140</v>
      </c>
      <c r="CF38" s="31">
        <v>2228</v>
      </c>
      <c r="CG38" s="31">
        <v>6912</v>
      </c>
    </row>
    <row r="39" spans="1:85" ht="12.75">
      <c r="A39" s="27">
        <v>90</v>
      </c>
      <c r="B39" s="29">
        <f t="shared" si="0"/>
        <v>1839</v>
      </c>
      <c r="C39" s="30">
        <v>439</v>
      </c>
      <c r="D39" s="30">
        <v>1400</v>
      </c>
      <c r="E39" s="29">
        <f t="shared" si="1"/>
        <v>2090</v>
      </c>
      <c r="F39" s="30">
        <v>499</v>
      </c>
      <c r="G39" s="30">
        <v>1591</v>
      </c>
      <c r="H39" s="29">
        <f t="shared" si="2"/>
        <v>2101</v>
      </c>
      <c r="I39" s="31">
        <v>519</v>
      </c>
      <c r="J39" s="31">
        <v>1582</v>
      </c>
      <c r="K39" s="29">
        <f t="shared" si="3"/>
        <v>2288</v>
      </c>
      <c r="L39" s="31">
        <v>534</v>
      </c>
      <c r="M39" s="31">
        <v>1754</v>
      </c>
      <c r="N39" s="29">
        <f t="shared" si="4"/>
        <v>2554</v>
      </c>
      <c r="O39" s="31">
        <v>598</v>
      </c>
      <c r="P39" s="31">
        <v>1956</v>
      </c>
      <c r="Q39" s="29">
        <f t="shared" si="5"/>
        <v>2774</v>
      </c>
      <c r="R39" s="31">
        <v>649</v>
      </c>
      <c r="S39" s="31">
        <v>2125</v>
      </c>
      <c r="T39" s="29">
        <f t="shared" si="6"/>
        <v>2891</v>
      </c>
      <c r="U39" s="31">
        <v>636</v>
      </c>
      <c r="V39" s="31">
        <v>2255</v>
      </c>
      <c r="W39" s="29">
        <f t="shared" si="7"/>
        <v>3065</v>
      </c>
      <c r="X39" s="31">
        <v>660</v>
      </c>
      <c r="Y39" s="31">
        <v>2405</v>
      </c>
      <c r="Z39" s="29">
        <f t="shared" si="8"/>
        <v>3476</v>
      </c>
      <c r="AA39" s="31">
        <v>742</v>
      </c>
      <c r="AB39" s="31">
        <v>2734</v>
      </c>
      <c r="AC39" s="29">
        <f t="shared" si="9"/>
        <v>3606</v>
      </c>
      <c r="AD39" s="31">
        <v>843</v>
      </c>
      <c r="AE39" s="31">
        <v>2763</v>
      </c>
      <c r="AF39" s="29">
        <f t="shared" si="10"/>
        <v>3724</v>
      </c>
      <c r="AG39" s="31">
        <v>841</v>
      </c>
      <c r="AH39" s="31">
        <v>2883</v>
      </c>
      <c r="AI39" s="29">
        <f t="shared" si="11"/>
        <v>4101</v>
      </c>
      <c r="AJ39" s="31">
        <v>916</v>
      </c>
      <c r="AK39" s="31">
        <v>3185</v>
      </c>
      <c r="AL39" s="29">
        <f t="shared" si="12"/>
        <v>4059</v>
      </c>
      <c r="AM39" s="31">
        <v>907</v>
      </c>
      <c r="AN39" s="31">
        <v>3152</v>
      </c>
      <c r="AO39" s="29">
        <f t="shared" si="13"/>
        <v>4222</v>
      </c>
      <c r="AP39" s="31">
        <v>939</v>
      </c>
      <c r="AQ39" s="31">
        <v>3283</v>
      </c>
      <c r="AR39" s="29">
        <f t="shared" si="14"/>
        <v>4528</v>
      </c>
      <c r="AS39" s="31">
        <v>1017</v>
      </c>
      <c r="AT39" s="31">
        <v>3511</v>
      </c>
      <c r="AU39" s="29">
        <f t="shared" si="15"/>
        <v>4767</v>
      </c>
      <c r="AV39" s="31">
        <v>1090</v>
      </c>
      <c r="AW39" s="31">
        <v>3677</v>
      </c>
      <c r="AX39" s="29">
        <f t="shared" si="16"/>
        <v>5045</v>
      </c>
      <c r="AY39" s="31">
        <v>1118</v>
      </c>
      <c r="AZ39" s="31">
        <v>3927</v>
      </c>
      <c r="BA39" s="29">
        <f t="shared" si="17"/>
        <v>5436</v>
      </c>
      <c r="BB39" s="31">
        <v>1242</v>
      </c>
      <c r="BC39" s="31">
        <v>4194</v>
      </c>
      <c r="BD39" s="29">
        <f t="shared" si="18"/>
        <v>5788</v>
      </c>
      <c r="BE39" s="31">
        <v>1332</v>
      </c>
      <c r="BF39" s="31">
        <v>4456</v>
      </c>
      <c r="BG39" s="29">
        <f t="shared" si="19"/>
        <v>6092</v>
      </c>
      <c r="BH39" s="31">
        <v>1361</v>
      </c>
      <c r="BI39" s="31">
        <v>4731</v>
      </c>
      <c r="BJ39" s="29">
        <f t="shared" si="20"/>
        <v>6115</v>
      </c>
      <c r="BK39" s="31">
        <v>1381</v>
      </c>
      <c r="BL39" s="31">
        <v>4734</v>
      </c>
      <c r="BM39" s="29">
        <f t="shared" si="21"/>
        <v>6592</v>
      </c>
      <c r="BN39" s="31">
        <v>1527</v>
      </c>
      <c r="BO39" s="31">
        <v>5065</v>
      </c>
      <c r="BP39" s="29">
        <f t="shared" si="22"/>
        <v>6741</v>
      </c>
      <c r="BQ39" s="31">
        <v>1525</v>
      </c>
      <c r="BR39" s="31">
        <v>5216</v>
      </c>
      <c r="BS39" s="29">
        <f t="shared" si="23"/>
        <v>6578</v>
      </c>
      <c r="BT39" s="31">
        <v>1461</v>
      </c>
      <c r="BU39" s="31">
        <v>5117</v>
      </c>
      <c r="BV39" s="29">
        <f t="shared" si="24"/>
        <v>6924</v>
      </c>
      <c r="BW39" s="31">
        <v>1535</v>
      </c>
      <c r="BX39" s="31">
        <v>5389</v>
      </c>
      <c r="BY39" s="29">
        <f t="shared" si="25"/>
        <v>6968</v>
      </c>
      <c r="BZ39" s="31">
        <v>1587</v>
      </c>
      <c r="CA39" s="31">
        <v>5381</v>
      </c>
      <c r="CB39" s="29">
        <f t="shared" si="26"/>
        <v>7020</v>
      </c>
      <c r="CC39" s="31">
        <v>1645</v>
      </c>
      <c r="CD39" s="31">
        <v>5375</v>
      </c>
      <c r="CE39" s="29">
        <f t="shared" si="27"/>
        <v>7599</v>
      </c>
      <c r="CF39" s="31">
        <v>1713</v>
      </c>
      <c r="CG39" s="31">
        <v>5886</v>
      </c>
    </row>
    <row r="40" spans="1:85" ht="12.75">
      <c r="A40" s="27">
        <v>91</v>
      </c>
      <c r="B40" s="29">
        <f t="shared" si="0"/>
        <v>1279</v>
      </c>
      <c r="C40" s="30">
        <v>305</v>
      </c>
      <c r="D40" s="30">
        <v>974</v>
      </c>
      <c r="E40" s="29">
        <f t="shared" si="1"/>
        <v>1455</v>
      </c>
      <c r="F40" s="30">
        <v>334</v>
      </c>
      <c r="G40" s="30">
        <v>1121</v>
      </c>
      <c r="H40" s="29">
        <f t="shared" si="2"/>
        <v>1653</v>
      </c>
      <c r="I40" s="31">
        <v>387</v>
      </c>
      <c r="J40" s="31">
        <v>1266</v>
      </c>
      <c r="K40" s="29">
        <f t="shared" si="3"/>
        <v>1659</v>
      </c>
      <c r="L40" s="31">
        <v>374</v>
      </c>
      <c r="M40" s="31">
        <v>1285</v>
      </c>
      <c r="N40" s="29">
        <f t="shared" si="4"/>
        <v>1832</v>
      </c>
      <c r="O40" s="31">
        <v>400</v>
      </c>
      <c r="P40" s="31">
        <v>1432</v>
      </c>
      <c r="Q40" s="29">
        <f t="shared" si="5"/>
        <v>1997</v>
      </c>
      <c r="R40" s="31">
        <v>437</v>
      </c>
      <c r="S40" s="31">
        <v>1560</v>
      </c>
      <c r="T40" s="29">
        <f t="shared" si="6"/>
        <v>2184</v>
      </c>
      <c r="U40" s="31">
        <v>494</v>
      </c>
      <c r="V40" s="31">
        <v>1690</v>
      </c>
      <c r="W40" s="29">
        <f t="shared" si="7"/>
        <v>2328</v>
      </c>
      <c r="X40" s="31">
        <v>517</v>
      </c>
      <c r="Y40" s="31">
        <v>1811</v>
      </c>
      <c r="Z40" s="29">
        <f t="shared" si="8"/>
        <v>2423</v>
      </c>
      <c r="AA40" s="31">
        <v>516</v>
      </c>
      <c r="AB40" s="31">
        <v>1907</v>
      </c>
      <c r="AC40" s="29">
        <f t="shared" si="9"/>
        <v>2756</v>
      </c>
      <c r="AD40" s="31">
        <v>577</v>
      </c>
      <c r="AE40" s="31">
        <v>2179</v>
      </c>
      <c r="AF40" s="29">
        <f t="shared" si="10"/>
        <v>2875</v>
      </c>
      <c r="AG40" s="31">
        <v>659</v>
      </c>
      <c r="AH40" s="31">
        <v>2216</v>
      </c>
      <c r="AI40" s="29">
        <f t="shared" si="11"/>
        <v>2998</v>
      </c>
      <c r="AJ40" s="31">
        <v>657</v>
      </c>
      <c r="AK40" s="31">
        <v>2341</v>
      </c>
      <c r="AL40" s="29">
        <f t="shared" si="12"/>
        <v>3267</v>
      </c>
      <c r="AM40" s="31">
        <v>692</v>
      </c>
      <c r="AN40" s="31">
        <v>2575</v>
      </c>
      <c r="AO40" s="29">
        <f t="shared" si="13"/>
        <v>3210</v>
      </c>
      <c r="AP40" s="31">
        <v>698</v>
      </c>
      <c r="AQ40" s="31">
        <v>2512</v>
      </c>
      <c r="AR40" s="29">
        <f t="shared" si="14"/>
        <v>3383</v>
      </c>
      <c r="AS40" s="31">
        <v>736</v>
      </c>
      <c r="AT40" s="31">
        <v>2647</v>
      </c>
      <c r="AU40" s="29">
        <f t="shared" si="15"/>
        <v>3707</v>
      </c>
      <c r="AV40" s="31">
        <v>809</v>
      </c>
      <c r="AW40" s="31">
        <v>2898</v>
      </c>
      <c r="AX40" s="29">
        <f t="shared" si="16"/>
        <v>3795</v>
      </c>
      <c r="AY40" s="31">
        <v>841</v>
      </c>
      <c r="AZ40" s="31">
        <v>2954</v>
      </c>
      <c r="BA40" s="29">
        <f t="shared" si="17"/>
        <v>4061</v>
      </c>
      <c r="BB40" s="31">
        <v>898</v>
      </c>
      <c r="BC40" s="31">
        <v>3163</v>
      </c>
      <c r="BD40" s="29">
        <f t="shared" si="18"/>
        <v>4390</v>
      </c>
      <c r="BE40" s="31">
        <v>980</v>
      </c>
      <c r="BF40" s="31">
        <v>3410</v>
      </c>
      <c r="BG40" s="29">
        <f t="shared" si="19"/>
        <v>4668</v>
      </c>
      <c r="BH40" s="31">
        <v>1039</v>
      </c>
      <c r="BI40" s="31">
        <v>3629</v>
      </c>
      <c r="BJ40" s="29">
        <f t="shared" si="20"/>
        <v>4900</v>
      </c>
      <c r="BK40" s="31">
        <v>1065</v>
      </c>
      <c r="BL40" s="31">
        <v>3835</v>
      </c>
      <c r="BM40" s="29">
        <f t="shared" si="21"/>
        <v>4959</v>
      </c>
      <c r="BN40" s="31">
        <v>1079</v>
      </c>
      <c r="BO40" s="31">
        <v>3880</v>
      </c>
      <c r="BP40" s="29">
        <f t="shared" si="22"/>
        <v>5345</v>
      </c>
      <c r="BQ40" s="31">
        <v>1219</v>
      </c>
      <c r="BR40" s="31">
        <v>4126</v>
      </c>
      <c r="BS40" s="29">
        <f t="shared" si="23"/>
        <v>5476</v>
      </c>
      <c r="BT40" s="31">
        <v>1203</v>
      </c>
      <c r="BU40" s="31">
        <v>4273</v>
      </c>
      <c r="BV40" s="29">
        <f t="shared" si="24"/>
        <v>5423</v>
      </c>
      <c r="BW40" s="31">
        <v>1169</v>
      </c>
      <c r="BX40" s="31">
        <v>4254</v>
      </c>
      <c r="BY40" s="29">
        <f t="shared" si="25"/>
        <v>5726</v>
      </c>
      <c r="BZ40" s="31">
        <v>1235</v>
      </c>
      <c r="CA40" s="31">
        <v>4491</v>
      </c>
      <c r="CB40" s="29">
        <f t="shared" si="26"/>
        <v>5768</v>
      </c>
      <c r="CC40" s="31">
        <v>1259</v>
      </c>
      <c r="CD40" s="31">
        <v>4509</v>
      </c>
      <c r="CE40" s="29">
        <f t="shared" si="27"/>
        <v>5796</v>
      </c>
      <c r="CF40" s="31">
        <v>1302</v>
      </c>
      <c r="CG40" s="31">
        <v>4494</v>
      </c>
    </row>
    <row r="41" spans="1:85" ht="12.75">
      <c r="A41" s="27">
        <v>92</v>
      </c>
      <c r="B41" s="29">
        <f t="shared" si="0"/>
        <v>943</v>
      </c>
      <c r="C41" s="30">
        <v>235</v>
      </c>
      <c r="D41" s="30">
        <v>708</v>
      </c>
      <c r="E41" s="29">
        <f t="shared" si="1"/>
        <v>974</v>
      </c>
      <c r="F41" s="30">
        <v>230</v>
      </c>
      <c r="G41" s="30">
        <v>744</v>
      </c>
      <c r="H41" s="29">
        <f t="shared" si="2"/>
        <v>1126</v>
      </c>
      <c r="I41" s="31">
        <v>232</v>
      </c>
      <c r="J41" s="31">
        <v>894</v>
      </c>
      <c r="K41" s="29">
        <f t="shared" si="3"/>
        <v>1285</v>
      </c>
      <c r="L41" s="31">
        <v>289</v>
      </c>
      <c r="M41" s="31">
        <v>996</v>
      </c>
      <c r="N41" s="29">
        <f t="shared" si="4"/>
        <v>1315</v>
      </c>
      <c r="O41" s="31">
        <v>293</v>
      </c>
      <c r="P41" s="31">
        <v>1022</v>
      </c>
      <c r="Q41" s="29">
        <f t="shared" si="5"/>
        <v>1423</v>
      </c>
      <c r="R41" s="31">
        <v>301</v>
      </c>
      <c r="S41" s="31">
        <v>1122</v>
      </c>
      <c r="T41" s="29">
        <f t="shared" si="6"/>
        <v>1580</v>
      </c>
      <c r="U41" s="31">
        <v>331</v>
      </c>
      <c r="V41" s="31">
        <v>1249</v>
      </c>
      <c r="W41" s="29">
        <f t="shared" si="7"/>
        <v>1727</v>
      </c>
      <c r="X41" s="31">
        <v>389</v>
      </c>
      <c r="Y41" s="31">
        <v>1338</v>
      </c>
      <c r="Z41" s="29">
        <f t="shared" si="8"/>
        <v>1783</v>
      </c>
      <c r="AA41" s="31">
        <v>393</v>
      </c>
      <c r="AB41" s="31">
        <v>1390</v>
      </c>
      <c r="AC41" s="29">
        <f t="shared" si="9"/>
        <v>1907</v>
      </c>
      <c r="AD41" s="31">
        <v>386</v>
      </c>
      <c r="AE41" s="31">
        <v>1521</v>
      </c>
      <c r="AF41" s="29">
        <f t="shared" si="10"/>
        <v>2133</v>
      </c>
      <c r="AG41" s="31">
        <v>433</v>
      </c>
      <c r="AH41" s="31">
        <v>1700</v>
      </c>
      <c r="AI41" s="29">
        <f t="shared" si="11"/>
        <v>2292</v>
      </c>
      <c r="AJ41" s="31">
        <v>504</v>
      </c>
      <c r="AK41" s="31">
        <v>1788</v>
      </c>
      <c r="AL41" s="29">
        <f t="shared" si="12"/>
        <v>2353</v>
      </c>
      <c r="AM41" s="31">
        <v>496</v>
      </c>
      <c r="AN41" s="31">
        <v>1857</v>
      </c>
      <c r="AO41" s="29">
        <f t="shared" si="13"/>
        <v>2548</v>
      </c>
      <c r="AP41" s="31">
        <v>517</v>
      </c>
      <c r="AQ41" s="31">
        <v>2031</v>
      </c>
      <c r="AR41" s="29">
        <f t="shared" si="14"/>
        <v>2548</v>
      </c>
      <c r="AS41" s="31">
        <v>524</v>
      </c>
      <c r="AT41" s="31">
        <v>2024</v>
      </c>
      <c r="AU41" s="29">
        <f t="shared" si="15"/>
        <v>2652</v>
      </c>
      <c r="AV41" s="31">
        <v>572</v>
      </c>
      <c r="AW41" s="31">
        <v>2080</v>
      </c>
      <c r="AX41" s="29">
        <f t="shared" si="16"/>
        <v>2915</v>
      </c>
      <c r="AY41" s="31">
        <v>597</v>
      </c>
      <c r="AZ41" s="31">
        <v>2318</v>
      </c>
      <c r="BA41" s="29">
        <f t="shared" si="17"/>
        <v>2965</v>
      </c>
      <c r="BB41" s="31">
        <v>652</v>
      </c>
      <c r="BC41" s="31">
        <v>2313</v>
      </c>
      <c r="BD41" s="29">
        <f t="shared" si="18"/>
        <v>3191</v>
      </c>
      <c r="BE41" s="31">
        <v>668</v>
      </c>
      <c r="BF41" s="31">
        <v>2523</v>
      </c>
      <c r="BG41" s="29">
        <f t="shared" si="19"/>
        <v>3443</v>
      </c>
      <c r="BH41" s="31">
        <v>714</v>
      </c>
      <c r="BI41" s="31">
        <v>2729</v>
      </c>
      <c r="BJ41" s="29">
        <f t="shared" si="20"/>
        <v>3653</v>
      </c>
      <c r="BK41" s="31">
        <v>785</v>
      </c>
      <c r="BL41" s="31">
        <v>2868</v>
      </c>
      <c r="BM41" s="29">
        <f t="shared" si="21"/>
        <v>3867</v>
      </c>
      <c r="BN41" s="31">
        <v>807</v>
      </c>
      <c r="BO41" s="31">
        <v>3060</v>
      </c>
      <c r="BP41" s="29">
        <f t="shared" si="22"/>
        <v>3925</v>
      </c>
      <c r="BQ41" s="31">
        <v>832</v>
      </c>
      <c r="BR41" s="31">
        <v>3093</v>
      </c>
      <c r="BS41" s="29">
        <f t="shared" si="23"/>
        <v>4217</v>
      </c>
      <c r="BT41" s="31">
        <v>941</v>
      </c>
      <c r="BU41" s="31">
        <v>3276</v>
      </c>
      <c r="BV41" s="29">
        <f t="shared" si="24"/>
        <v>4437</v>
      </c>
      <c r="BW41" s="31">
        <v>925</v>
      </c>
      <c r="BX41" s="31">
        <v>3512</v>
      </c>
      <c r="BY41" s="29">
        <f t="shared" si="25"/>
        <v>4411</v>
      </c>
      <c r="BZ41" s="31">
        <v>883</v>
      </c>
      <c r="CA41" s="31">
        <v>3528</v>
      </c>
      <c r="CB41" s="29">
        <f t="shared" si="26"/>
        <v>4641</v>
      </c>
      <c r="CC41" s="31">
        <v>959</v>
      </c>
      <c r="CD41" s="31">
        <v>3682</v>
      </c>
      <c r="CE41" s="29">
        <f t="shared" si="27"/>
        <v>4700</v>
      </c>
      <c r="CF41" s="31">
        <v>999</v>
      </c>
      <c r="CG41" s="31">
        <v>3701</v>
      </c>
    </row>
    <row r="42" spans="1:85" ht="12.75">
      <c r="A42" s="27">
        <v>93</v>
      </c>
      <c r="B42" s="29">
        <f t="shared" si="0"/>
        <v>743</v>
      </c>
      <c r="C42" s="30">
        <v>171</v>
      </c>
      <c r="D42" s="30">
        <v>572</v>
      </c>
      <c r="E42" s="29">
        <f t="shared" si="1"/>
        <v>685</v>
      </c>
      <c r="F42" s="30">
        <v>163</v>
      </c>
      <c r="G42" s="30">
        <v>522</v>
      </c>
      <c r="H42" s="29">
        <f t="shared" si="2"/>
        <v>759</v>
      </c>
      <c r="I42" s="31">
        <v>181</v>
      </c>
      <c r="J42" s="31">
        <v>578</v>
      </c>
      <c r="K42" s="29">
        <f t="shared" si="3"/>
        <v>871</v>
      </c>
      <c r="L42" s="31">
        <v>177</v>
      </c>
      <c r="M42" s="31">
        <v>694</v>
      </c>
      <c r="N42" s="29">
        <f t="shared" si="4"/>
        <v>1002</v>
      </c>
      <c r="O42" s="31">
        <v>215</v>
      </c>
      <c r="P42" s="31">
        <v>787</v>
      </c>
      <c r="Q42" s="29">
        <f t="shared" si="5"/>
        <v>975</v>
      </c>
      <c r="R42" s="31">
        <v>191</v>
      </c>
      <c r="S42" s="31">
        <v>784</v>
      </c>
      <c r="T42" s="29">
        <f t="shared" si="6"/>
        <v>1066</v>
      </c>
      <c r="U42" s="31">
        <v>229</v>
      </c>
      <c r="V42" s="31">
        <v>837</v>
      </c>
      <c r="W42" s="29">
        <f t="shared" si="7"/>
        <v>1237</v>
      </c>
      <c r="X42" s="31">
        <v>238</v>
      </c>
      <c r="Y42" s="31">
        <v>999</v>
      </c>
      <c r="Z42" s="29">
        <f t="shared" si="8"/>
        <v>1304</v>
      </c>
      <c r="AA42" s="31">
        <v>284</v>
      </c>
      <c r="AB42" s="31">
        <v>1020</v>
      </c>
      <c r="AC42" s="29">
        <f t="shared" si="9"/>
        <v>1341</v>
      </c>
      <c r="AD42" s="31">
        <v>281</v>
      </c>
      <c r="AE42" s="31">
        <v>1060</v>
      </c>
      <c r="AF42" s="29">
        <f t="shared" si="10"/>
        <v>1443</v>
      </c>
      <c r="AG42" s="31">
        <v>270</v>
      </c>
      <c r="AH42" s="31">
        <v>1173</v>
      </c>
      <c r="AI42" s="29">
        <f t="shared" si="11"/>
        <v>1642</v>
      </c>
      <c r="AJ42" s="31">
        <v>305</v>
      </c>
      <c r="AK42" s="31">
        <v>1337</v>
      </c>
      <c r="AL42" s="29">
        <f t="shared" si="12"/>
        <v>1742</v>
      </c>
      <c r="AM42" s="31">
        <v>367</v>
      </c>
      <c r="AN42" s="31">
        <v>1375</v>
      </c>
      <c r="AO42" s="29">
        <f t="shared" si="13"/>
        <v>1762</v>
      </c>
      <c r="AP42" s="31">
        <v>361</v>
      </c>
      <c r="AQ42" s="31">
        <v>1401</v>
      </c>
      <c r="AR42" s="29">
        <f t="shared" si="14"/>
        <v>1956</v>
      </c>
      <c r="AS42" s="31">
        <v>389</v>
      </c>
      <c r="AT42" s="31">
        <v>1567</v>
      </c>
      <c r="AU42" s="29">
        <f t="shared" si="15"/>
        <v>1953</v>
      </c>
      <c r="AV42" s="31">
        <v>373</v>
      </c>
      <c r="AW42" s="31">
        <v>1580</v>
      </c>
      <c r="AX42" s="29">
        <f t="shared" si="16"/>
        <v>2036</v>
      </c>
      <c r="AY42" s="31">
        <v>426</v>
      </c>
      <c r="AZ42" s="31">
        <v>1610</v>
      </c>
      <c r="BA42" s="29">
        <f t="shared" si="17"/>
        <v>2229</v>
      </c>
      <c r="BB42" s="31">
        <v>446</v>
      </c>
      <c r="BC42" s="31">
        <v>1783</v>
      </c>
      <c r="BD42" s="29">
        <f t="shared" si="18"/>
        <v>2275</v>
      </c>
      <c r="BE42" s="31">
        <v>483</v>
      </c>
      <c r="BF42" s="31">
        <v>1792</v>
      </c>
      <c r="BG42" s="29">
        <f t="shared" si="19"/>
        <v>2463</v>
      </c>
      <c r="BH42" s="31">
        <v>495</v>
      </c>
      <c r="BI42" s="31">
        <v>1968</v>
      </c>
      <c r="BJ42" s="29">
        <f t="shared" si="20"/>
        <v>2689</v>
      </c>
      <c r="BK42" s="31">
        <v>535</v>
      </c>
      <c r="BL42" s="31">
        <v>2154</v>
      </c>
      <c r="BM42" s="29">
        <f t="shared" si="21"/>
        <v>2836</v>
      </c>
      <c r="BN42" s="31">
        <v>575</v>
      </c>
      <c r="BO42" s="31">
        <v>2261</v>
      </c>
      <c r="BP42" s="29">
        <f t="shared" si="22"/>
        <v>2929</v>
      </c>
      <c r="BQ42" s="31">
        <v>591</v>
      </c>
      <c r="BR42" s="31">
        <v>2338</v>
      </c>
      <c r="BS42" s="29">
        <f t="shared" si="23"/>
        <v>3032</v>
      </c>
      <c r="BT42" s="31">
        <v>630</v>
      </c>
      <c r="BU42" s="31">
        <v>2402</v>
      </c>
      <c r="BV42" s="29">
        <f t="shared" si="24"/>
        <v>3322</v>
      </c>
      <c r="BW42" s="31">
        <v>711</v>
      </c>
      <c r="BX42" s="31">
        <v>2611</v>
      </c>
      <c r="BY42" s="29">
        <f t="shared" si="25"/>
        <v>3493</v>
      </c>
      <c r="BZ42" s="31">
        <v>705</v>
      </c>
      <c r="CA42" s="31">
        <v>2788</v>
      </c>
      <c r="CB42" s="29">
        <f t="shared" si="26"/>
        <v>3512</v>
      </c>
      <c r="CC42" s="31">
        <v>672</v>
      </c>
      <c r="CD42" s="31">
        <v>2840</v>
      </c>
      <c r="CE42" s="29">
        <f t="shared" si="27"/>
        <v>3706</v>
      </c>
      <c r="CF42" s="31">
        <v>744</v>
      </c>
      <c r="CG42" s="31">
        <v>2962</v>
      </c>
    </row>
    <row r="43" spans="1:85" ht="12.75">
      <c r="A43" s="27">
        <v>94</v>
      </c>
      <c r="B43" s="29">
        <f t="shared" si="0"/>
        <v>508</v>
      </c>
      <c r="C43" s="30">
        <v>114</v>
      </c>
      <c r="D43" s="30">
        <v>394</v>
      </c>
      <c r="E43" s="29">
        <f t="shared" si="1"/>
        <v>562</v>
      </c>
      <c r="F43" s="30">
        <v>124</v>
      </c>
      <c r="G43" s="30">
        <v>438</v>
      </c>
      <c r="H43" s="29">
        <f t="shared" si="2"/>
        <v>516</v>
      </c>
      <c r="I43" s="31">
        <v>123</v>
      </c>
      <c r="J43" s="31">
        <v>393</v>
      </c>
      <c r="K43" s="29">
        <f t="shared" si="3"/>
        <v>563</v>
      </c>
      <c r="L43" s="31">
        <v>131</v>
      </c>
      <c r="M43" s="31">
        <v>432</v>
      </c>
      <c r="N43" s="29">
        <f t="shared" si="4"/>
        <v>654</v>
      </c>
      <c r="O43" s="31">
        <v>119</v>
      </c>
      <c r="P43" s="31">
        <v>535</v>
      </c>
      <c r="Q43" s="29">
        <f t="shared" si="5"/>
        <v>724</v>
      </c>
      <c r="R43" s="31">
        <v>153</v>
      </c>
      <c r="S43" s="31">
        <v>571</v>
      </c>
      <c r="T43" s="29">
        <f t="shared" si="6"/>
        <v>744</v>
      </c>
      <c r="U43" s="31">
        <v>150</v>
      </c>
      <c r="V43" s="31">
        <v>594</v>
      </c>
      <c r="W43" s="29">
        <f t="shared" si="7"/>
        <v>791</v>
      </c>
      <c r="X43" s="31">
        <v>163</v>
      </c>
      <c r="Y43" s="31">
        <v>628</v>
      </c>
      <c r="Z43" s="29">
        <f t="shared" si="8"/>
        <v>915</v>
      </c>
      <c r="AA43" s="31">
        <v>170</v>
      </c>
      <c r="AB43" s="31">
        <v>745</v>
      </c>
      <c r="AC43" s="29">
        <f t="shared" si="9"/>
        <v>964</v>
      </c>
      <c r="AD43" s="31">
        <v>207</v>
      </c>
      <c r="AE43" s="31">
        <v>757</v>
      </c>
      <c r="AF43" s="29">
        <f t="shared" si="10"/>
        <v>1009</v>
      </c>
      <c r="AG43" s="31">
        <v>209</v>
      </c>
      <c r="AH43" s="31">
        <v>800</v>
      </c>
      <c r="AI43" s="29">
        <f t="shared" si="11"/>
        <v>1080</v>
      </c>
      <c r="AJ43" s="31">
        <v>204</v>
      </c>
      <c r="AK43" s="31">
        <v>876</v>
      </c>
      <c r="AL43" s="29">
        <f t="shared" si="12"/>
        <v>1191</v>
      </c>
      <c r="AM43" s="31">
        <v>225</v>
      </c>
      <c r="AN43" s="31">
        <v>966</v>
      </c>
      <c r="AO43" s="29">
        <f t="shared" si="13"/>
        <v>1279</v>
      </c>
      <c r="AP43" s="31">
        <v>266</v>
      </c>
      <c r="AQ43" s="31">
        <v>1013</v>
      </c>
      <c r="AR43" s="29">
        <f t="shared" si="14"/>
        <v>1311</v>
      </c>
      <c r="AS43" s="31">
        <v>259</v>
      </c>
      <c r="AT43" s="31">
        <v>1052</v>
      </c>
      <c r="AU43" s="29">
        <f t="shared" si="15"/>
        <v>1488</v>
      </c>
      <c r="AV43" s="31">
        <v>283</v>
      </c>
      <c r="AW43" s="31">
        <v>1205</v>
      </c>
      <c r="AX43" s="29">
        <f t="shared" si="16"/>
        <v>1445</v>
      </c>
      <c r="AY43" s="31">
        <v>275</v>
      </c>
      <c r="AZ43" s="31">
        <v>1170</v>
      </c>
      <c r="BA43" s="29">
        <f t="shared" si="17"/>
        <v>1504</v>
      </c>
      <c r="BB43" s="31">
        <v>302</v>
      </c>
      <c r="BC43" s="31">
        <v>1202</v>
      </c>
      <c r="BD43" s="29">
        <f t="shared" si="18"/>
        <v>1672</v>
      </c>
      <c r="BE43" s="31">
        <v>335</v>
      </c>
      <c r="BF43" s="31">
        <v>1337</v>
      </c>
      <c r="BG43" s="29">
        <f t="shared" si="19"/>
        <v>1687</v>
      </c>
      <c r="BH43" s="31">
        <v>344</v>
      </c>
      <c r="BI43" s="31">
        <v>1343</v>
      </c>
      <c r="BJ43" s="29">
        <f t="shared" si="20"/>
        <v>1822</v>
      </c>
      <c r="BK43" s="31">
        <v>355</v>
      </c>
      <c r="BL43" s="31">
        <v>1467</v>
      </c>
      <c r="BM43" s="29">
        <f t="shared" si="21"/>
        <v>2028</v>
      </c>
      <c r="BN43" s="31">
        <v>400</v>
      </c>
      <c r="BO43" s="31">
        <v>1628</v>
      </c>
      <c r="BP43" s="29">
        <f t="shared" si="22"/>
        <v>2110</v>
      </c>
      <c r="BQ43" s="31">
        <v>412</v>
      </c>
      <c r="BR43" s="31">
        <v>1698</v>
      </c>
      <c r="BS43" s="29">
        <f t="shared" si="23"/>
        <v>2210</v>
      </c>
      <c r="BT43" s="31">
        <v>423</v>
      </c>
      <c r="BU43" s="31">
        <v>1787</v>
      </c>
      <c r="BV43" s="29">
        <f t="shared" si="24"/>
        <v>2324</v>
      </c>
      <c r="BW43" s="31">
        <v>471</v>
      </c>
      <c r="BX43" s="31">
        <v>1853</v>
      </c>
      <c r="BY43" s="29">
        <f t="shared" si="25"/>
        <v>2533</v>
      </c>
      <c r="BZ43" s="31">
        <v>496</v>
      </c>
      <c r="CA43" s="31">
        <v>2037</v>
      </c>
      <c r="CB43" s="29">
        <f t="shared" si="26"/>
        <v>2713</v>
      </c>
      <c r="CC43" s="31">
        <v>530</v>
      </c>
      <c r="CD43" s="31">
        <v>2183</v>
      </c>
      <c r="CE43" s="29">
        <f t="shared" si="27"/>
        <v>2684</v>
      </c>
      <c r="CF43" s="31">
        <v>497</v>
      </c>
      <c r="CG43" s="31">
        <v>2187</v>
      </c>
    </row>
    <row r="44" spans="1:85" ht="12.75">
      <c r="A44" s="27">
        <v>95</v>
      </c>
      <c r="B44" s="29">
        <f t="shared" si="0"/>
        <v>277</v>
      </c>
      <c r="C44" s="30">
        <v>57</v>
      </c>
      <c r="D44" s="30">
        <v>220</v>
      </c>
      <c r="E44" s="29">
        <f t="shared" si="1"/>
        <v>375</v>
      </c>
      <c r="F44" s="30">
        <v>83</v>
      </c>
      <c r="G44" s="30">
        <v>292</v>
      </c>
      <c r="H44" s="29">
        <f t="shared" si="2"/>
        <v>414</v>
      </c>
      <c r="I44" s="31">
        <v>84</v>
      </c>
      <c r="J44" s="31">
        <v>330</v>
      </c>
      <c r="K44" s="29">
        <f t="shared" si="3"/>
        <v>370</v>
      </c>
      <c r="L44" s="31">
        <v>80</v>
      </c>
      <c r="M44" s="31">
        <v>290</v>
      </c>
      <c r="N44" s="29">
        <f t="shared" si="4"/>
        <v>413</v>
      </c>
      <c r="O44" s="31">
        <v>99</v>
      </c>
      <c r="P44" s="31">
        <v>314</v>
      </c>
      <c r="Q44" s="29">
        <f t="shared" si="5"/>
        <v>457</v>
      </c>
      <c r="R44" s="31">
        <v>66</v>
      </c>
      <c r="S44" s="31">
        <v>391</v>
      </c>
      <c r="T44" s="29">
        <f t="shared" si="6"/>
        <v>548</v>
      </c>
      <c r="U44" s="31">
        <v>107</v>
      </c>
      <c r="V44" s="31">
        <v>441</v>
      </c>
      <c r="W44" s="29">
        <f t="shared" si="7"/>
        <v>523</v>
      </c>
      <c r="X44" s="31">
        <v>105</v>
      </c>
      <c r="Y44" s="31">
        <v>418</v>
      </c>
      <c r="Z44" s="29">
        <f t="shared" si="8"/>
        <v>576</v>
      </c>
      <c r="AA44" s="31">
        <v>112</v>
      </c>
      <c r="AB44" s="31">
        <v>464</v>
      </c>
      <c r="AC44" s="29">
        <f t="shared" si="9"/>
        <v>648</v>
      </c>
      <c r="AD44" s="31">
        <v>111</v>
      </c>
      <c r="AE44" s="31">
        <v>537</v>
      </c>
      <c r="AF44" s="29">
        <f t="shared" si="10"/>
        <v>706</v>
      </c>
      <c r="AG44" s="31">
        <v>135</v>
      </c>
      <c r="AH44" s="31">
        <v>571</v>
      </c>
      <c r="AI44" s="29">
        <f t="shared" si="11"/>
        <v>736</v>
      </c>
      <c r="AJ44" s="31">
        <v>147</v>
      </c>
      <c r="AK44" s="31">
        <v>589</v>
      </c>
      <c r="AL44" s="29">
        <f t="shared" si="12"/>
        <v>773</v>
      </c>
      <c r="AM44" s="31">
        <v>136</v>
      </c>
      <c r="AN44" s="31">
        <v>637</v>
      </c>
      <c r="AO44" s="29">
        <f t="shared" si="13"/>
        <v>850</v>
      </c>
      <c r="AP44" s="31">
        <v>163</v>
      </c>
      <c r="AQ44" s="31">
        <v>687</v>
      </c>
      <c r="AR44" s="29">
        <f t="shared" si="14"/>
        <v>902</v>
      </c>
      <c r="AS44" s="31">
        <v>195</v>
      </c>
      <c r="AT44" s="31">
        <v>707</v>
      </c>
      <c r="AU44" s="29">
        <f t="shared" si="15"/>
        <v>938</v>
      </c>
      <c r="AV44" s="31">
        <v>182</v>
      </c>
      <c r="AW44" s="31">
        <v>756</v>
      </c>
      <c r="AX44" s="29">
        <f t="shared" si="16"/>
        <v>1075</v>
      </c>
      <c r="AY44" s="31">
        <v>201</v>
      </c>
      <c r="AZ44" s="31">
        <v>874</v>
      </c>
      <c r="BA44" s="29">
        <f t="shared" si="17"/>
        <v>1027</v>
      </c>
      <c r="BB44" s="31">
        <v>187</v>
      </c>
      <c r="BC44" s="31">
        <v>840</v>
      </c>
      <c r="BD44" s="29">
        <f t="shared" si="18"/>
        <v>1083</v>
      </c>
      <c r="BE44" s="31">
        <v>203</v>
      </c>
      <c r="BF44" s="31">
        <v>880</v>
      </c>
      <c r="BG44" s="29">
        <f t="shared" si="19"/>
        <v>1229</v>
      </c>
      <c r="BH44" s="31">
        <v>241</v>
      </c>
      <c r="BI44" s="31">
        <v>988</v>
      </c>
      <c r="BJ44" s="29">
        <f t="shared" si="20"/>
        <v>1235</v>
      </c>
      <c r="BK44" s="31">
        <v>244</v>
      </c>
      <c r="BL44" s="31">
        <v>991</v>
      </c>
      <c r="BM44" s="29">
        <f t="shared" si="21"/>
        <v>1358</v>
      </c>
      <c r="BN44" s="31">
        <v>251</v>
      </c>
      <c r="BO44" s="31">
        <v>1107</v>
      </c>
      <c r="BP44" s="29">
        <f t="shared" si="22"/>
        <v>1473</v>
      </c>
      <c r="BQ44" s="31">
        <v>272</v>
      </c>
      <c r="BR44" s="31">
        <v>1201</v>
      </c>
      <c r="BS44" s="29">
        <f t="shared" si="23"/>
        <v>1561</v>
      </c>
      <c r="BT44" s="31">
        <v>288</v>
      </c>
      <c r="BU44" s="31">
        <v>1273</v>
      </c>
      <c r="BV44" s="29">
        <f t="shared" si="24"/>
        <v>1659</v>
      </c>
      <c r="BW44" s="31">
        <v>289</v>
      </c>
      <c r="BX44" s="31">
        <v>1370</v>
      </c>
      <c r="BY44" s="29">
        <f t="shared" si="25"/>
        <v>1774</v>
      </c>
      <c r="BZ44" s="31">
        <v>345</v>
      </c>
      <c r="CA44" s="31">
        <v>1429</v>
      </c>
      <c r="CB44" s="29">
        <f t="shared" si="26"/>
        <v>1950</v>
      </c>
      <c r="CC44" s="31">
        <v>360</v>
      </c>
      <c r="CD44" s="31">
        <v>1590</v>
      </c>
      <c r="CE44" s="29">
        <f t="shared" si="27"/>
        <v>2040</v>
      </c>
      <c r="CF44" s="31">
        <v>376</v>
      </c>
      <c r="CG44" s="31">
        <v>1664</v>
      </c>
    </row>
    <row r="45" spans="1:85" ht="12.75">
      <c r="A45" s="27">
        <v>96</v>
      </c>
      <c r="B45" s="29">
        <f t="shared" si="0"/>
        <v>197</v>
      </c>
      <c r="C45" s="30">
        <v>37</v>
      </c>
      <c r="D45" s="30">
        <v>160</v>
      </c>
      <c r="E45" s="29">
        <f t="shared" si="1"/>
        <v>187</v>
      </c>
      <c r="F45" s="30">
        <v>37</v>
      </c>
      <c r="G45" s="30">
        <v>150</v>
      </c>
      <c r="H45" s="29">
        <f t="shared" si="2"/>
        <v>273</v>
      </c>
      <c r="I45" s="31">
        <v>60</v>
      </c>
      <c r="J45" s="31">
        <v>213</v>
      </c>
      <c r="K45" s="29">
        <f t="shared" si="3"/>
        <v>298</v>
      </c>
      <c r="L45" s="31">
        <v>55</v>
      </c>
      <c r="M45" s="31">
        <v>243</v>
      </c>
      <c r="N45" s="29">
        <f t="shared" si="4"/>
        <v>285</v>
      </c>
      <c r="O45" s="31">
        <v>54</v>
      </c>
      <c r="P45" s="31">
        <v>231</v>
      </c>
      <c r="Q45" s="29">
        <f t="shared" si="5"/>
        <v>282</v>
      </c>
      <c r="R45" s="31">
        <v>63</v>
      </c>
      <c r="S45" s="31">
        <v>219</v>
      </c>
      <c r="T45" s="29">
        <f t="shared" si="6"/>
        <v>318</v>
      </c>
      <c r="U45" s="31">
        <v>47</v>
      </c>
      <c r="V45" s="31">
        <v>271</v>
      </c>
      <c r="W45" s="29">
        <f t="shared" si="7"/>
        <v>371</v>
      </c>
      <c r="X45" s="31">
        <v>69</v>
      </c>
      <c r="Y45" s="31">
        <v>302</v>
      </c>
      <c r="Z45" s="29">
        <f t="shared" si="8"/>
        <v>362</v>
      </c>
      <c r="AA45" s="31">
        <v>70</v>
      </c>
      <c r="AB45" s="31">
        <v>292</v>
      </c>
      <c r="AC45" s="29">
        <f t="shared" si="9"/>
        <v>381</v>
      </c>
      <c r="AD45" s="31">
        <v>69</v>
      </c>
      <c r="AE45" s="31">
        <v>312</v>
      </c>
      <c r="AF45" s="29">
        <f t="shared" si="10"/>
        <v>453</v>
      </c>
      <c r="AG45" s="31">
        <v>72</v>
      </c>
      <c r="AH45" s="31">
        <v>381</v>
      </c>
      <c r="AI45" s="29">
        <f t="shared" si="11"/>
        <v>502</v>
      </c>
      <c r="AJ45" s="31">
        <v>97</v>
      </c>
      <c r="AK45" s="31">
        <v>405</v>
      </c>
      <c r="AL45" s="29">
        <f t="shared" si="12"/>
        <v>545</v>
      </c>
      <c r="AM45" s="31">
        <v>111</v>
      </c>
      <c r="AN45" s="31">
        <v>434</v>
      </c>
      <c r="AO45" s="29">
        <f t="shared" si="13"/>
        <v>533</v>
      </c>
      <c r="AP45" s="31">
        <v>87</v>
      </c>
      <c r="AQ45" s="31">
        <v>446</v>
      </c>
      <c r="AR45" s="29">
        <f t="shared" si="14"/>
        <v>593</v>
      </c>
      <c r="AS45" s="31">
        <v>107</v>
      </c>
      <c r="AT45" s="31">
        <v>486</v>
      </c>
      <c r="AU45" s="29">
        <f t="shared" si="15"/>
        <v>640</v>
      </c>
      <c r="AV45" s="31">
        <v>132</v>
      </c>
      <c r="AW45" s="31">
        <v>508</v>
      </c>
      <c r="AX45" s="29">
        <f t="shared" si="16"/>
        <v>626</v>
      </c>
      <c r="AY45" s="31">
        <v>122</v>
      </c>
      <c r="AZ45" s="31">
        <v>504</v>
      </c>
      <c r="BA45" s="29">
        <f t="shared" si="17"/>
        <v>761</v>
      </c>
      <c r="BB45" s="31">
        <v>144</v>
      </c>
      <c r="BC45" s="31">
        <v>617</v>
      </c>
      <c r="BD45" s="29">
        <f t="shared" si="18"/>
        <v>712</v>
      </c>
      <c r="BE45" s="31">
        <v>129</v>
      </c>
      <c r="BF45" s="31">
        <v>583</v>
      </c>
      <c r="BG45" s="29">
        <f t="shared" si="19"/>
        <v>783</v>
      </c>
      <c r="BH45" s="31">
        <v>139</v>
      </c>
      <c r="BI45" s="31">
        <v>644</v>
      </c>
      <c r="BJ45" s="29">
        <f t="shared" si="20"/>
        <v>847</v>
      </c>
      <c r="BK45" s="31">
        <v>159</v>
      </c>
      <c r="BL45" s="31">
        <v>688</v>
      </c>
      <c r="BM45" s="29">
        <f t="shared" si="21"/>
        <v>887</v>
      </c>
      <c r="BN45" s="31">
        <v>172</v>
      </c>
      <c r="BO45" s="31">
        <v>715</v>
      </c>
      <c r="BP45" s="29">
        <f t="shared" si="22"/>
        <v>981</v>
      </c>
      <c r="BQ45" s="31">
        <v>177</v>
      </c>
      <c r="BR45" s="31">
        <v>804</v>
      </c>
      <c r="BS45" s="29">
        <f t="shared" si="23"/>
        <v>1046</v>
      </c>
      <c r="BT45" s="31">
        <v>172</v>
      </c>
      <c r="BU45" s="31">
        <v>874</v>
      </c>
      <c r="BV45" s="29">
        <f t="shared" si="24"/>
        <v>1133</v>
      </c>
      <c r="BW45" s="31">
        <v>201</v>
      </c>
      <c r="BX45" s="31">
        <v>932</v>
      </c>
      <c r="BY45" s="29">
        <f t="shared" si="25"/>
        <v>1215</v>
      </c>
      <c r="BZ45" s="31">
        <v>195</v>
      </c>
      <c r="CA45" s="31">
        <v>1020</v>
      </c>
      <c r="CB45" s="29">
        <f t="shared" si="26"/>
        <v>1306</v>
      </c>
      <c r="CC45" s="31">
        <v>231</v>
      </c>
      <c r="CD45" s="31">
        <v>1075</v>
      </c>
      <c r="CE45" s="29">
        <f t="shared" si="27"/>
        <v>1433</v>
      </c>
      <c r="CF45" s="31">
        <v>252</v>
      </c>
      <c r="CG45" s="31">
        <v>1181</v>
      </c>
    </row>
    <row r="46" spans="1:85" ht="12.75">
      <c r="A46" s="27">
        <v>97</v>
      </c>
      <c r="B46" s="29">
        <f t="shared" si="0"/>
        <v>130</v>
      </c>
      <c r="C46" s="30">
        <v>15</v>
      </c>
      <c r="D46" s="30">
        <v>115</v>
      </c>
      <c r="E46" s="29">
        <f t="shared" si="1"/>
        <v>140</v>
      </c>
      <c r="F46" s="30">
        <v>26</v>
      </c>
      <c r="G46" s="30">
        <v>114</v>
      </c>
      <c r="H46" s="29">
        <f t="shared" si="2"/>
        <v>146</v>
      </c>
      <c r="I46" s="31">
        <v>26</v>
      </c>
      <c r="J46" s="31">
        <v>120</v>
      </c>
      <c r="K46" s="29">
        <f t="shared" si="3"/>
        <v>188</v>
      </c>
      <c r="L46" s="31">
        <v>34</v>
      </c>
      <c r="M46" s="31">
        <v>154</v>
      </c>
      <c r="N46" s="29">
        <f t="shared" si="4"/>
        <v>217</v>
      </c>
      <c r="O46" s="31">
        <v>35</v>
      </c>
      <c r="P46" s="31">
        <v>182</v>
      </c>
      <c r="Q46" s="29">
        <f t="shared" si="5"/>
        <v>187</v>
      </c>
      <c r="R46" s="31">
        <v>36</v>
      </c>
      <c r="S46" s="31">
        <v>151</v>
      </c>
      <c r="T46" s="29">
        <f t="shared" si="6"/>
        <v>204</v>
      </c>
      <c r="U46" s="31">
        <v>52</v>
      </c>
      <c r="V46" s="31">
        <v>152</v>
      </c>
      <c r="W46" s="29">
        <f t="shared" si="7"/>
        <v>228</v>
      </c>
      <c r="X46" s="31">
        <v>31</v>
      </c>
      <c r="Y46" s="31">
        <v>197</v>
      </c>
      <c r="Z46" s="29">
        <f t="shared" si="8"/>
        <v>245</v>
      </c>
      <c r="AA46" s="31">
        <v>48</v>
      </c>
      <c r="AB46" s="31">
        <v>197</v>
      </c>
      <c r="AC46" s="29">
        <f t="shared" si="9"/>
        <v>257</v>
      </c>
      <c r="AD46" s="31">
        <v>49</v>
      </c>
      <c r="AE46" s="31">
        <v>208</v>
      </c>
      <c r="AF46" s="29">
        <f t="shared" si="10"/>
        <v>272</v>
      </c>
      <c r="AG46" s="31">
        <v>47</v>
      </c>
      <c r="AH46" s="31">
        <v>225</v>
      </c>
      <c r="AI46" s="29">
        <f t="shared" si="11"/>
        <v>309</v>
      </c>
      <c r="AJ46" s="31">
        <v>44</v>
      </c>
      <c r="AK46" s="31">
        <v>265</v>
      </c>
      <c r="AL46" s="29">
        <f t="shared" si="12"/>
        <v>346</v>
      </c>
      <c r="AM46" s="31">
        <v>65</v>
      </c>
      <c r="AN46" s="31">
        <v>281</v>
      </c>
      <c r="AO46" s="29">
        <f t="shared" si="13"/>
        <v>361</v>
      </c>
      <c r="AP46" s="31">
        <v>67</v>
      </c>
      <c r="AQ46" s="31">
        <v>294</v>
      </c>
      <c r="AR46" s="29">
        <f t="shared" si="14"/>
        <v>365</v>
      </c>
      <c r="AS46" s="31">
        <v>55</v>
      </c>
      <c r="AT46" s="31">
        <v>310</v>
      </c>
      <c r="AU46" s="29">
        <f t="shared" si="15"/>
        <v>399</v>
      </c>
      <c r="AV46" s="31">
        <v>72</v>
      </c>
      <c r="AW46" s="31">
        <v>327</v>
      </c>
      <c r="AX46" s="29">
        <f t="shared" si="16"/>
        <v>429</v>
      </c>
      <c r="AY46" s="31">
        <v>88</v>
      </c>
      <c r="AZ46" s="31">
        <v>341</v>
      </c>
      <c r="BA46" s="29">
        <f t="shared" si="17"/>
        <v>456</v>
      </c>
      <c r="BB46" s="31">
        <v>89</v>
      </c>
      <c r="BC46" s="31">
        <v>367</v>
      </c>
      <c r="BD46" s="29">
        <f t="shared" si="18"/>
        <v>527</v>
      </c>
      <c r="BE46" s="31">
        <v>99</v>
      </c>
      <c r="BF46" s="31">
        <v>428</v>
      </c>
      <c r="BG46" s="29">
        <f t="shared" si="19"/>
        <v>522</v>
      </c>
      <c r="BH46" s="31">
        <v>84</v>
      </c>
      <c r="BI46" s="31">
        <v>438</v>
      </c>
      <c r="BJ46" s="29">
        <f t="shared" si="20"/>
        <v>545</v>
      </c>
      <c r="BK46" s="31">
        <v>83</v>
      </c>
      <c r="BL46" s="31">
        <v>462</v>
      </c>
      <c r="BM46" s="29">
        <f t="shared" si="21"/>
        <v>581</v>
      </c>
      <c r="BN46" s="31">
        <v>99</v>
      </c>
      <c r="BO46" s="31">
        <v>482</v>
      </c>
      <c r="BP46" s="29">
        <f t="shared" si="22"/>
        <v>569</v>
      </c>
      <c r="BQ46" s="31">
        <v>102</v>
      </c>
      <c r="BR46" s="31">
        <v>467</v>
      </c>
      <c r="BS46" s="29">
        <f t="shared" si="23"/>
        <v>713</v>
      </c>
      <c r="BT46" s="31">
        <v>119</v>
      </c>
      <c r="BU46" s="31">
        <v>594</v>
      </c>
      <c r="BV46" s="29">
        <f t="shared" si="24"/>
        <v>747</v>
      </c>
      <c r="BW46" s="31">
        <v>124</v>
      </c>
      <c r="BX46" s="31">
        <v>623</v>
      </c>
      <c r="BY46" s="29">
        <f t="shared" si="25"/>
        <v>788</v>
      </c>
      <c r="BZ46" s="31">
        <v>137</v>
      </c>
      <c r="CA46" s="31">
        <v>651</v>
      </c>
      <c r="CB46" s="29">
        <f t="shared" si="26"/>
        <v>857</v>
      </c>
      <c r="CC46" s="31">
        <v>144</v>
      </c>
      <c r="CD46" s="31">
        <v>713</v>
      </c>
      <c r="CE46" s="29">
        <f t="shared" si="27"/>
        <v>930</v>
      </c>
      <c r="CF46" s="31">
        <v>162</v>
      </c>
      <c r="CG46" s="31">
        <v>768</v>
      </c>
    </row>
    <row r="47" spans="1:85" ht="12.75">
      <c r="A47" s="27">
        <v>98</v>
      </c>
      <c r="B47" s="29">
        <f t="shared" si="0"/>
        <v>85</v>
      </c>
      <c r="C47" s="30">
        <v>14</v>
      </c>
      <c r="D47" s="30">
        <v>71</v>
      </c>
      <c r="E47" s="29">
        <f t="shared" si="1"/>
        <v>84</v>
      </c>
      <c r="F47" s="30">
        <v>7</v>
      </c>
      <c r="G47" s="30">
        <v>77</v>
      </c>
      <c r="H47" s="29">
        <f t="shared" si="2"/>
        <v>101</v>
      </c>
      <c r="I47" s="31">
        <v>17</v>
      </c>
      <c r="J47" s="31">
        <v>84</v>
      </c>
      <c r="K47" s="29">
        <f t="shared" si="3"/>
        <v>96</v>
      </c>
      <c r="L47" s="31">
        <v>16</v>
      </c>
      <c r="M47" s="31">
        <v>80</v>
      </c>
      <c r="N47" s="29">
        <f t="shared" si="4"/>
        <v>140</v>
      </c>
      <c r="O47" s="31">
        <v>24</v>
      </c>
      <c r="P47" s="31">
        <v>116</v>
      </c>
      <c r="Q47" s="29">
        <f t="shared" si="5"/>
        <v>146</v>
      </c>
      <c r="R47" s="31">
        <v>23</v>
      </c>
      <c r="S47" s="31">
        <v>123</v>
      </c>
      <c r="T47" s="29">
        <f t="shared" si="6"/>
        <v>119</v>
      </c>
      <c r="U47" s="31">
        <v>22</v>
      </c>
      <c r="V47" s="31">
        <v>97</v>
      </c>
      <c r="W47" s="29">
        <f t="shared" si="7"/>
        <v>135</v>
      </c>
      <c r="X47" s="31">
        <v>32</v>
      </c>
      <c r="Y47" s="31">
        <v>103</v>
      </c>
      <c r="Z47" s="29">
        <f t="shared" si="8"/>
        <v>161</v>
      </c>
      <c r="AA47" s="31">
        <v>22</v>
      </c>
      <c r="AB47" s="31">
        <v>139</v>
      </c>
      <c r="AC47" s="29">
        <f t="shared" si="9"/>
        <v>169</v>
      </c>
      <c r="AD47" s="31">
        <v>31</v>
      </c>
      <c r="AE47" s="31">
        <v>138</v>
      </c>
      <c r="AF47" s="29">
        <f t="shared" si="10"/>
        <v>172</v>
      </c>
      <c r="AG47" s="31">
        <v>30</v>
      </c>
      <c r="AH47" s="31">
        <v>142</v>
      </c>
      <c r="AI47" s="29">
        <f t="shared" si="11"/>
        <v>184</v>
      </c>
      <c r="AJ47" s="31">
        <v>30</v>
      </c>
      <c r="AK47" s="31">
        <v>154</v>
      </c>
      <c r="AL47" s="29">
        <f t="shared" si="12"/>
        <v>211</v>
      </c>
      <c r="AM47" s="31">
        <v>33</v>
      </c>
      <c r="AN47" s="31">
        <v>178</v>
      </c>
      <c r="AO47" s="29">
        <f t="shared" si="13"/>
        <v>227</v>
      </c>
      <c r="AP47" s="31">
        <v>46</v>
      </c>
      <c r="AQ47" s="31">
        <v>181</v>
      </c>
      <c r="AR47" s="29">
        <f t="shared" si="14"/>
        <v>229</v>
      </c>
      <c r="AS47" s="31">
        <v>43</v>
      </c>
      <c r="AT47" s="31">
        <v>186</v>
      </c>
      <c r="AU47" s="29">
        <f t="shared" si="15"/>
        <v>249</v>
      </c>
      <c r="AV47" s="31">
        <v>33</v>
      </c>
      <c r="AW47" s="31">
        <v>216</v>
      </c>
      <c r="AX47" s="29">
        <f t="shared" si="16"/>
        <v>254</v>
      </c>
      <c r="AY47" s="31">
        <v>37</v>
      </c>
      <c r="AZ47" s="31">
        <v>217</v>
      </c>
      <c r="BA47" s="29">
        <f t="shared" si="17"/>
        <v>300</v>
      </c>
      <c r="BB47" s="31">
        <v>58</v>
      </c>
      <c r="BC47" s="31">
        <v>242</v>
      </c>
      <c r="BD47" s="29">
        <f t="shared" si="18"/>
        <v>307</v>
      </c>
      <c r="BE47" s="31">
        <v>54</v>
      </c>
      <c r="BF47" s="31">
        <v>253</v>
      </c>
      <c r="BG47" s="29">
        <f t="shared" si="19"/>
        <v>337</v>
      </c>
      <c r="BH47" s="31">
        <v>59</v>
      </c>
      <c r="BI47" s="31">
        <v>278</v>
      </c>
      <c r="BJ47" s="29">
        <f t="shared" si="20"/>
        <v>347</v>
      </c>
      <c r="BK47" s="31">
        <v>48</v>
      </c>
      <c r="BL47" s="31">
        <v>299</v>
      </c>
      <c r="BM47" s="29">
        <f t="shared" si="21"/>
        <v>363</v>
      </c>
      <c r="BN47" s="31">
        <v>47</v>
      </c>
      <c r="BO47" s="31">
        <v>316</v>
      </c>
      <c r="BP47" s="29">
        <f t="shared" si="22"/>
        <v>378</v>
      </c>
      <c r="BQ47" s="31">
        <v>49</v>
      </c>
      <c r="BR47" s="31">
        <v>329</v>
      </c>
      <c r="BS47" s="29">
        <f t="shared" si="23"/>
        <v>367</v>
      </c>
      <c r="BT47" s="31">
        <v>66</v>
      </c>
      <c r="BU47" s="31">
        <v>301</v>
      </c>
      <c r="BV47" s="29">
        <f t="shared" si="24"/>
        <v>461</v>
      </c>
      <c r="BW47" s="31">
        <v>75</v>
      </c>
      <c r="BX47" s="31">
        <v>386</v>
      </c>
      <c r="BY47" s="29">
        <f t="shared" si="25"/>
        <v>515</v>
      </c>
      <c r="BZ47" s="31">
        <v>80</v>
      </c>
      <c r="CA47" s="31">
        <v>435</v>
      </c>
      <c r="CB47" s="29">
        <f t="shared" si="26"/>
        <v>556</v>
      </c>
      <c r="CC47" s="31">
        <v>93</v>
      </c>
      <c r="CD47" s="31">
        <v>463</v>
      </c>
      <c r="CE47" s="29">
        <f t="shared" si="27"/>
        <v>575</v>
      </c>
      <c r="CF47" s="31">
        <v>85</v>
      </c>
      <c r="CG47" s="31">
        <v>490</v>
      </c>
    </row>
    <row r="48" spans="1:85" ht="12.75">
      <c r="A48" s="27">
        <v>99</v>
      </c>
      <c r="B48" s="29">
        <f t="shared" si="0"/>
        <v>53</v>
      </c>
      <c r="C48" s="30">
        <v>11</v>
      </c>
      <c r="D48" s="30">
        <v>42</v>
      </c>
      <c r="E48" s="29">
        <f t="shared" si="1"/>
        <v>60</v>
      </c>
      <c r="F48" s="30">
        <v>8</v>
      </c>
      <c r="G48" s="30">
        <v>52</v>
      </c>
      <c r="H48" s="29">
        <f t="shared" si="2"/>
        <v>69</v>
      </c>
      <c r="I48" s="31">
        <v>6</v>
      </c>
      <c r="J48" s="31">
        <v>63</v>
      </c>
      <c r="K48" s="29">
        <f t="shared" si="3"/>
        <v>70</v>
      </c>
      <c r="L48" s="31">
        <v>13</v>
      </c>
      <c r="M48" s="31">
        <v>57</v>
      </c>
      <c r="N48" s="29">
        <f t="shared" si="4"/>
        <v>63</v>
      </c>
      <c r="O48" s="31">
        <v>8</v>
      </c>
      <c r="P48" s="31">
        <v>55</v>
      </c>
      <c r="Q48" s="29">
        <f t="shared" si="5"/>
        <v>85</v>
      </c>
      <c r="R48" s="31">
        <v>15</v>
      </c>
      <c r="S48" s="31">
        <v>70</v>
      </c>
      <c r="T48" s="29">
        <f t="shared" si="6"/>
        <v>97</v>
      </c>
      <c r="U48" s="31">
        <v>14</v>
      </c>
      <c r="V48" s="31">
        <v>83</v>
      </c>
      <c r="W48" s="29">
        <f t="shared" si="7"/>
        <v>68</v>
      </c>
      <c r="X48" s="31">
        <v>16</v>
      </c>
      <c r="Y48" s="31">
        <v>52</v>
      </c>
      <c r="Z48" s="29">
        <f t="shared" si="8"/>
        <v>89</v>
      </c>
      <c r="AA48" s="31">
        <v>20</v>
      </c>
      <c r="AB48" s="31">
        <v>69</v>
      </c>
      <c r="AC48" s="29">
        <f t="shared" si="9"/>
        <v>111</v>
      </c>
      <c r="AD48" s="31">
        <v>14</v>
      </c>
      <c r="AE48" s="31">
        <v>97</v>
      </c>
      <c r="AF48" s="29">
        <f t="shared" si="10"/>
        <v>110</v>
      </c>
      <c r="AG48" s="31">
        <v>16</v>
      </c>
      <c r="AH48" s="31">
        <v>94</v>
      </c>
      <c r="AI48" s="29">
        <f t="shared" si="11"/>
        <v>114</v>
      </c>
      <c r="AJ48" s="31">
        <v>20</v>
      </c>
      <c r="AK48" s="31">
        <v>94</v>
      </c>
      <c r="AL48" s="29">
        <f t="shared" si="12"/>
        <v>119</v>
      </c>
      <c r="AM48" s="31">
        <v>13</v>
      </c>
      <c r="AN48" s="31">
        <v>106</v>
      </c>
      <c r="AO48" s="29">
        <f t="shared" si="13"/>
        <v>132</v>
      </c>
      <c r="AP48" s="31">
        <v>18</v>
      </c>
      <c r="AQ48" s="31">
        <v>114</v>
      </c>
      <c r="AR48" s="29">
        <f t="shared" si="14"/>
        <v>159</v>
      </c>
      <c r="AS48" s="31">
        <v>34</v>
      </c>
      <c r="AT48" s="31">
        <v>125</v>
      </c>
      <c r="AU48" s="29">
        <f t="shared" si="15"/>
        <v>147</v>
      </c>
      <c r="AV48" s="31">
        <v>27</v>
      </c>
      <c r="AW48" s="31">
        <v>120</v>
      </c>
      <c r="AX48" s="29">
        <f t="shared" si="16"/>
        <v>173</v>
      </c>
      <c r="AY48" s="31">
        <v>19</v>
      </c>
      <c r="AZ48" s="31">
        <v>154</v>
      </c>
      <c r="BA48" s="29">
        <f t="shared" si="17"/>
        <v>170</v>
      </c>
      <c r="BB48" s="31">
        <v>19</v>
      </c>
      <c r="BC48" s="31">
        <v>151</v>
      </c>
      <c r="BD48" s="29">
        <f t="shared" si="18"/>
        <v>180</v>
      </c>
      <c r="BE48" s="31">
        <v>36</v>
      </c>
      <c r="BF48" s="31">
        <v>144</v>
      </c>
      <c r="BG48" s="29">
        <f t="shared" si="19"/>
        <v>192</v>
      </c>
      <c r="BH48" s="31">
        <v>31</v>
      </c>
      <c r="BI48" s="31">
        <v>161</v>
      </c>
      <c r="BJ48" s="29">
        <f t="shared" si="20"/>
        <v>216</v>
      </c>
      <c r="BK48" s="31">
        <v>37</v>
      </c>
      <c r="BL48" s="31">
        <v>179</v>
      </c>
      <c r="BM48" s="29">
        <f t="shared" si="21"/>
        <v>237</v>
      </c>
      <c r="BN48" s="31">
        <v>31</v>
      </c>
      <c r="BO48" s="31">
        <v>206</v>
      </c>
      <c r="BP48" s="29">
        <f t="shared" si="22"/>
        <v>233</v>
      </c>
      <c r="BQ48" s="31">
        <v>31</v>
      </c>
      <c r="BR48" s="31">
        <v>202</v>
      </c>
      <c r="BS48" s="29">
        <f t="shared" si="23"/>
        <v>240</v>
      </c>
      <c r="BT48" s="31">
        <v>28</v>
      </c>
      <c r="BU48" s="31">
        <v>212</v>
      </c>
      <c r="BV48" s="29">
        <f t="shared" si="24"/>
        <v>250</v>
      </c>
      <c r="BW48" s="31">
        <v>45</v>
      </c>
      <c r="BX48" s="31">
        <v>205</v>
      </c>
      <c r="BY48" s="29">
        <f t="shared" si="25"/>
        <v>327</v>
      </c>
      <c r="BZ48" s="31">
        <v>56</v>
      </c>
      <c r="CA48" s="31">
        <v>271</v>
      </c>
      <c r="CB48" s="29">
        <f t="shared" si="26"/>
        <v>345</v>
      </c>
      <c r="CC48" s="31">
        <v>49</v>
      </c>
      <c r="CD48" s="31">
        <v>296</v>
      </c>
      <c r="CE48" s="29">
        <f t="shared" si="27"/>
        <v>363</v>
      </c>
      <c r="CF48" s="31">
        <v>48</v>
      </c>
      <c r="CG48" s="31">
        <v>315</v>
      </c>
    </row>
    <row r="49" spans="1:85" ht="12.75">
      <c r="A49" s="13" t="s">
        <v>41</v>
      </c>
      <c r="B49" s="29">
        <f t="shared" si="0"/>
        <v>53</v>
      </c>
      <c r="C49" s="30">
        <v>7</v>
      </c>
      <c r="D49" s="30">
        <v>46</v>
      </c>
      <c r="E49" s="29">
        <f t="shared" si="1"/>
        <v>64</v>
      </c>
      <c r="F49" s="30">
        <v>6</v>
      </c>
      <c r="G49" s="30">
        <v>58</v>
      </c>
      <c r="H49" s="29">
        <f t="shared" si="2"/>
        <v>86</v>
      </c>
      <c r="I49" s="31">
        <v>9</v>
      </c>
      <c r="J49" s="31">
        <v>77</v>
      </c>
      <c r="K49" s="29">
        <f t="shared" si="3"/>
        <v>92</v>
      </c>
      <c r="L49" s="31">
        <v>8</v>
      </c>
      <c r="M49" s="31">
        <v>84</v>
      </c>
      <c r="N49" s="29">
        <f t="shared" si="4"/>
        <v>102</v>
      </c>
      <c r="O49" s="31">
        <v>12</v>
      </c>
      <c r="P49" s="31">
        <v>90</v>
      </c>
      <c r="Q49" s="29">
        <f t="shared" si="5"/>
        <v>90</v>
      </c>
      <c r="R49" s="31">
        <v>7</v>
      </c>
      <c r="S49" s="31">
        <v>83</v>
      </c>
      <c r="T49" s="29">
        <f t="shared" si="6"/>
        <v>103</v>
      </c>
      <c r="U49" s="31">
        <v>8</v>
      </c>
      <c r="V49" s="31">
        <v>95</v>
      </c>
      <c r="W49" s="29">
        <f t="shared" si="7"/>
        <v>132</v>
      </c>
      <c r="X49" s="31">
        <v>16</v>
      </c>
      <c r="Y49" s="31">
        <v>116</v>
      </c>
      <c r="Z49" s="29">
        <f t="shared" si="8"/>
        <v>116</v>
      </c>
      <c r="AA49" s="31">
        <v>17</v>
      </c>
      <c r="AB49" s="31">
        <v>99</v>
      </c>
      <c r="AC49" s="29">
        <f t="shared" si="9"/>
        <v>132</v>
      </c>
      <c r="AD49" s="31">
        <v>22</v>
      </c>
      <c r="AE49" s="31">
        <v>110</v>
      </c>
      <c r="AF49" s="29">
        <f t="shared" si="10"/>
        <v>157</v>
      </c>
      <c r="AG49" s="31">
        <v>27</v>
      </c>
      <c r="AH49" s="31">
        <v>130</v>
      </c>
      <c r="AI49" s="29">
        <f t="shared" si="11"/>
        <v>165</v>
      </c>
      <c r="AJ49" s="31">
        <v>25</v>
      </c>
      <c r="AK49" s="31">
        <v>140</v>
      </c>
      <c r="AL49" s="29">
        <f t="shared" si="12"/>
        <v>169</v>
      </c>
      <c r="AM49" s="31">
        <v>25</v>
      </c>
      <c r="AN49" s="31">
        <v>144</v>
      </c>
      <c r="AO49" s="29">
        <f t="shared" si="13"/>
        <v>171</v>
      </c>
      <c r="AP49" s="31">
        <v>18</v>
      </c>
      <c r="AQ49" s="31">
        <v>153</v>
      </c>
      <c r="AR49" s="29">
        <f t="shared" si="14"/>
        <v>193</v>
      </c>
      <c r="AS49" s="31">
        <v>18</v>
      </c>
      <c r="AT49" s="31">
        <v>175</v>
      </c>
      <c r="AU49" s="29">
        <f t="shared" si="15"/>
        <v>218</v>
      </c>
      <c r="AV49" s="31">
        <v>29</v>
      </c>
      <c r="AW49" s="31">
        <v>189</v>
      </c>
      <c r="AX49" s="29">
        <f t="shared" si="16"/>
        <v>207</v>
      </c>
      <c r="AY49" s="31">
        <v>27</v>
      </c>
      <c r="AZ49" s="31">
        <v>180</v>
      </c>
      <c r="BA49" s="29">
        <f t="shared" si="17"/>
        <v>214</v>
      </c>
      <c r="BB49" s="31">
        <v>24</v>
      </c>
      <c r="BC49" s="31">
        <v>190</v>
      </c>
      <c r="BD49" s="29">
        <f t="shared" si="18"/>
        <v>214</v>
      </c>
      <c r="BE49" s="31">
        <v>26</v>
      </c>
      <c r="BF49" s="31">
        <v>188</v>
      </c>
      <c r="BG49" s="29">
        <f t="shared" si="19"/>
        <v>245</v>
      </c>
      <c r="BH49" s="31">
        <v>40</v>
      </c>
      <c r="BI49" s="31">
        <v>205</v>
      </c>
      <c r="BJ49" s="29">
        <f t="shared" si="20"/>
        <v>268</v>
      </c>
      <c r="BK49" s="31">
        <v>38</v>
      </c>
      <c r="BL49" s="31">
        <v>230</v>
      </c>
      <c r="BM49" s="29">
        <f t="shared" si="21"/>
        <v>282</v>
      </c>
      <c r="BN49" s="31">
        <v>42</v>
      </c>
      <c r="BO49" s="31">
        <v>240</v>
      </c>
      <c r="BP49" s="29">
        <f t="shared" si="22"/>
        <v>314</v>
      </c>
      <c r="BQ49" s="31">
        <v>43</v>
      </c>
      <c r="BR49" s="31">
        <v>271</v>
      </c>
      <c r="BS49" s="29">
        <f t="shared" si="23"/>
        <v>337</v>
      </c>
      <c r="BT49" s="31">
        <v>46</v>
      </c>
      <c r="BU49" s="31">
        <v>291</v>
      </c>
      <c r="BV49" s="29">
        <f t="shared" si="24"/>
        <v>351</v>
      </c>
      <c r="BW49" s="31">
        <v>44</v>
      </c>
      <c r="BX49" s="31">
        <v>307</v>
      </c>
      <c r="BY49" s="29">
        <f t="shared" si="25"/>
        <v>347</v>
      </c>
      <c r="BZ49" s="31">
        <v>50</v>
      </c>
      <c r="CA49" s="31">
        <v>297</v>
      </c>
      <c r="CB49" s="29">
        <f t="shared" si="26"/>
        <v>410</v>
      </c>
      <c r="CC49" s="31">
        <v>56</v>
      </c>
      <c r="CD49" s="31">
        <v>354</v>
      </c>
      <c r="CE49" s="29">
        <f t="shared" si="27"/>
        <v>458</v>
      </c>
      <c r="CF49" s="31">
        <v>60</v>
      </c>
      <c r="CG49" s="31">
        <v>398</v>
      </c>
    </row>
    <row r="50" spans="1:85" s="84" customFormat="1" ht="12.75">
      <c r="A50" s="14" t="s">
        <v>70</v>
      </c>
      <c r="B50" s="62">
        <f>SUM(B4:B49)</f>
        <v>1048426</v>
      </c>
      <c r="C50" s="63">
        <f aca="true" t="shared" si="28" ref="C50:BN50">SUM(C4:C49)</f>
        <v>412098</v>
      </c>
      <c r="D50" s="63">
        <f t="shared" si="28"/>
        <v>636328</v>
      </c>
      <c r="E50" s="62">
        <f t="shared" si="28"/>
        <v>1065220</v>
      </c>
      <c r="F50" s="63">
        <f t="shared" si="28"/>
        <v>419763</v>
      </c>
      <c r="G50" s="63">
        <f t="shared" si="28"/>
        <v>645457</v>
      </c>
      <c r="H50" s="62">
        <f t="shared" si="28"/>
        <v>1082231</v>
      </c>
      <c r="I50" s="63">
        <f t="shared" si="28"/>
        <v>427579</v>
      </c>
      <c r="J50" s="63">
        <f t="shared" si="28"/>
        <v>654652</v>
      </c>
      <c r="K50" s="62">
        <f t="shared" si="28"/>
        <v>1099175</v>
      </c>
      <c r="L50" s="63">
        <f t="shared" si="28"/>
        <v>435504</v>
      </c>
      <c r="M50" s="63">
        <f t="shared" si="28"/>
        <v>663671</v>
      </c>
      <c r="N50" s="62">
        <f t="shared" si="28"/>
        <v>1116379</v>
      </c>
      <c r="O50" s="63">
        <f t="shared" si="28"/>
        <v>443507</v>
      </c>
      <c r="P50" s="63">
        <f t="shared" si="28"/>
        <v>672872</v>
      </c>
      <c r="Q50" s="62">
        <f t="shared" si="28"/>
        <v>1130732</v>
      </c>
      <c r="R50" s="63">
        <f t="shared" si="28"/>
        <v>450514</v>
      </c>
      <c r="S50" s="63">
        <f t="shared" si="28"/>
        <v>680218</v>
      </c>
      <c r="T50" s="62">
        <f t="shared" si="28"/>
        <v>1144106</v>
      </c>
      <c r="U50" s="63">
        <f t="shared" si="28"/>
        <v>457935</v>
      </c>
      <c r="V50" s="63">
        <f t="shared" si="28"/>
        <v>686171</v>
      </c>
      <c r="W50" s="62">
        <f t="shared" si="28"/>
        <v>1154632</v>
      </c>
      <c r="X50" s="63">
        <f t="shared" si="28"/>
        <v>463710</v>
      </c>
      <c r="Y50" s="63">
        <f t="shared" si="28"/>
        <v>690922</v>
      </c>
      <c r="Z50" s="62">
        <f t="shared" si="28"/>
        <v>1161197</v>
      </c>
      <c r="AA50" s="63">
        <f t="shared" si="28"/>
        <v>467996</v>
      </c>
      <c r="AB50" s="63">
        <f t="shared" si="28"/>
        <v>693201</v>
      </c>
      <c r="AC50" s="62">
        <f t="shared" si="28"/>
        <v>1169989</v>
      </c>
      <c r="AD50" s="63">
        <f t="shared" si="28"/>
        <v>473434</v>
      </c>
      <c r="AE50" s="63">
        <f t="shared" si="28"/>
        <v>696555</v>
      </c>
      <c r="AF50" s="62">
        <f t="shared" si="28"/>
        <v>1180049</v>
      </c>
      <c r="AG50" s="63">
        <f t="shared" si="28"/>
        <v>479684</v>
      </c>
      <c r="AH50" s="63">
        <f t="shared" si="28"/>
        <v>700365</v>
      </c>
      <c r="AI50" s="62">
        <f t="shared" si="28"/>
        <v>1190362</v>
      </c>
      <c r="AJ50" s="63">
        <f t="shared" si="28"/>
        <v>485978</v>
      </c>
      <c r="AK50" s="63">
        <f t="shared" si="28"/>
        <v>704384</v>
      </c>
      <c r="AL50" s="62">
        <f t="shared" si="28"/>
        <v>1202073</v>
      </c>
      <c r="AM50" s="63">
        <f t="shared" si="28"/>
        <v>492881</v>
      </c>
      <c r="AN50" s="63">
        <f t="shared" si="28"/>
        <v>709192</v>
      </c>
      <c r="AO50" s="62">
        <f t="shared" si="28"/>
        <v>1215652</v>
      </c>
      <c r="AP50" s="63">
        <f t="shared" si="28"/>
        <v>501473</v>
      </c>
      <c r="AQ50" s="63">
        <f t="shared" si="28"/>
        <v>714179</v>
      </c>
      <c r="AR50" s="62">
        <f t="shared" si="28"/>
        <v>1233469</v>
      </c>
      <c r="AS50" s="63">
        <f t="shared" si="28"/>
        <v>511552</v>
      </c>
      <c r="AT50" s="63">
        <f t="shared" si="28"/>
        <v>721917</v>
      </c>
      <c r="AU50" s="62">
        <f t="shared" si="28"/>
        <v>1241235</v>
      </c>
      <c r="AV50" s="63">
        <f t="shared" si="28"/>
        <v>516786</v>
      </c>
      <c r="AW50" s="63">
        <f t="shared" si="28"/>
        <v>724449</v>
      </c>
      <c r="AX50" s="62">
        <f t="shared" si="28"/>
        <v>1268694</v>
      </c>
      <c r="AY50" s="63">
        <f t="shared" si="28"/>
        <v>531950</v>
      </c>
      <c r="AZ50" s="63">
        <f t="shared" si="28"/>
        <v>736744</v>
      </c>
      <c r="BA50" s="62">
        <f t="shared" si="28"/>
        <v>1274394</v>
      </c>
      <c r="BB50" s="63">
        <f t="shared" si="28"/>
        <v>536439</v>
      </c>
      <c r="BC50" s="63">
        <f t="shared" si="28"/>
        <v>737955</v>
      </c>
      <c r="BD50" s="62">
        <f t="shared" si="28"/>
        <v>1291319</v>
      </c>
      <c r="BE50" s="63">
        <f t="shared" si="28"/>
        <v>546329</v>
      </c>
      <c r="BF50" s="63">
        <f t="shared" si="28"/>
        <v>744990</v>
      </c>
      <c r="BG50" s="62">
        <f t="shared" si="28"/>
        <v>1310580</v>
      </c>
      <c r="BH50" s="63">
        <f t="shared" si="28"/>
        <v>557397</v>
      </c>
      <c r="BI50" s="63">
        <f t="shared" si="28"/>
        <v>753183</v>
      </c>
      <c r="BJ50" s="62">
        <f t="shared" si="28"/>
        <v>1344197</v>
      </c>
      <c r="BK50" s="63">
        <f t="shared" si="28"/>
        <v>576315</v>
      </c>
      <c r="BL50" s="63">
        <f t="shared" si="28"/>
        <v>767882</v>
      </c>
      <c r="BM50" s="62">
        <f t="shared" si="28"/>
        <v>1387108</v>
      </c>
      <c r="BN50" s="63">
        <f t="shared" si="28"/>
        <v>599407</v>
      </c>
      <c r="BO50" s="63">
        <f aca="true" t="shared" si="29" ref="BO50:CG50">SUM(BO4:BO49)</f>
        <v>787701</v>
      </c>
      <c r="BP50" s="62">
        <f t="shared" si="29"/>
        <v>1430397</v>
      </c>
      <c r="BQ50" s="63">
        <f t="shared" si="29"/>
        <v>623023</v>
      </c>
      <c r="BR50" s="63">
        <f t="shared" si="29"/>
        <v>807374</v>
      </c>
      <c r="BS50" s="62">
        <f t="shared" si="29"/>
        <v>1473671</v>
      </c>
      <c r="BT50" s="63">
        <f t="shared" si="29"/>
        <v>646478</v>
      </c>
      <c r="BU50" s="63">
        <f t="shared" si="29"/>
        <v>827193</v>
      </c>
      <c r="BV50" s="62">
        <f t="shared" si="29"/>
        <v>1516376</v>
      </c>
      <c r="BW50" s="63">
        <f t="shared" si="29"/>
        <v>669210</v>
      </c>
      <c r="BX50" s="63">
        <f t="shared" si="29"/>
        <v>847166</v>
      </c>
      <c r="BY50" s="62">
        <f t="shared" si="29"/>
        <v>1556030</v>
      </c>
      <c r="BZ50" s="63">
        <f t="shared" si="29"/>
        <v>690111</v>
      </c>
      <c r="CA50" s="63">
        <f t="shared" si="29"/>
        <v>865919</v>
      </c>
      <c r="CB50" s="62">
        <f t="shared" si="29"/>
        <v>1591826</v>
      </c>
      <c r="CC50" s="63">
        <f t="shared" si="29"/>
        <v>708824</v>
      </c>
      <c r="CD50" s="63">
        <f>SUM(CD4:CD49)</f>
        <v>883002</v>
      </c>
      <c r="CE50" s="62">
        <f t="shared" si="29"/>
        <v>1628863</v>
      </c>
      <c r="CF50" s="63">
        <f t="shared" si="29"/>
        <v>728204</v>
      </c>
      <c r="CG50" s="63">
        <f t="shared" si="29"/>
        <v>900659</v>
      </c>
    </row>
    <row r="51" spans="1:85" s="71" customFormat="1" ht="11.25">
      <c r="A51" s="80" t="s">
        <v>74</v>
      </c>
      <c r="C51" s="71">
        <f>C50/B50</f>
        <v>0.39306350662803097</v>
      </c>
      <c r="D51" s="72">
        <f>D50/B50</f>
        <v>0.606936493371969</v>
      </c>
      <c r="F51" s="71">
        <f>F50/E50</f>
        <v>0.3940622594393646</v>
      </c>
      <c r="G51" s="72">
        <f>G50/E50</f>
        <v>0.6059377405606353</v>
      </c>
      <c r="I51" s="71">
        <f>I50/H50</f>
        <v>0.3950903272961133</v>
      </c>
      <c r="J51" s="72">
        <f>J50/H50</f>
        <v>0.6049096727038867</v>
      </c>
      <c r="L51" s="71">
        <f>L50/K50</f>
        <v>0.39620988468624196</v>
      </c>
      <c r="M51" s="72">
        <f>M50/K50</f>
        <v>0.603790115313758</v>
      </c>
      <c r="O51" s="71">
        <f>O50/N50</f>
        <v>0.3972727899754474</v>
      </c>
      <c r="P51" s="72">
        <f>P50/N50</f>
        <v>0.6027272100245525</v>
      </c>
      <c r="R51" s="71">
        <f>R50/Q50</f>
        <v>0.39842685976871617</v>
      </c>
      <c r="S51" s="72">
        <f>S50/Q50</f>
        <v>0.6015731402312838</v>
      </c>
      <c r="U51" s="71">
        <f>U50/T50</f>
        <v>0.4002557455340677</v>
      </c>
      <c r="V51" s="72">
        <f>V50/T50</f>
        <v>0.5997442544659324</v>
      </c>
      <c r="X51" s="71">
        <f>X50/W50</f>
        <v>0.4016084778526838</v>
      </c>
      <c r="Y51" s="72">
        <f>Y50/W50</f>
        <v>0.5983915221473162</v>
      </c>
      <c r="AA51" s="71">
        <f>AA50/Z50</f>
        <v>0.4030289434092579</v>
      </c>
      <c r="AB51" s="72">
        <f>AB50/Z50</f>
        <v>0.5969710565907421</v>
      </c>
      <c r="AD51" s="71">
        <f>AD50/AC50</f>
        <v>0.40464824882968986</v>
      </c>
      <c r="AE51" s="72">
        <f>AE50/AC50</f>
        <v>0.5953517511703101</v>
      </c>
      <c r="AG51" s="71">
        <f>AG50/AF50</f>
        <v>0.4064949845303034</v>
      </c>
      <c r="AH51" s="72">
        <f>AH50/AF50</f>
        <v>0.5935050154696966</v>
      </c>
      <c r="AJ51" s="71">
        <f>AJ50/AI50</f>
        <v>0.40826068036446056</v>
      </c>
      <c r="AK51" s="72">
        <f>AK50/AI50</f>
        <v>0.5917393196355395</v>
      </c>
      <c r="AM51" s="71">
        <f>AM50/AL50</f>
        <v>0.41002584701594663</v>
      </c>
      <c r="AN51" s="72">
        <f>AN50/AL50</f>
        <v>0.5899741529840534</v>
      </c>
      <c r="AP51" s="71">
        <f>AP50/AO50</f>
        <v>0.412513614093507</v>
      </c>
      <c r="AQ51" s="72">
        <f>AQ50/AO50</f>
        <v>0.5874863859064929</v>
      </c>
      <c r="AS51" s="71">
        <f>AS50/AR50</f>
        <v>0.41472627200197165</v>
      </c>
      <c r="AT51" s="72">
        <f>AT50/AR50</f>
        <v>0.5852737279980283</v>
      </c>
      <c r="AV51" s="71">
        <f>AV50/AU50</f>
        <v>0.4163482338155144</v>
      </c>
      <c r="AW51" s="72">
        <f>AW50/AU50</f>
        <v>0.5836517661844857</v>
      </c>
      <c r="AY51" s="71">
        <f>AY50/AX50</f>
        <v>0.41928944252908895</v>
      </c>
      <c r="AZ51" s="72">
        <f>AZ50/AX50</f>
        <v>0.580710557470911</v>
      </c>
      <c r="BB51" s="71">
        <f>BB50/BA50</f>
        <v>0.4209365392492432</v>
      </c>
      <c r="BC51" s="72">
        <f>BC50/BA50</f>
        <v>0.5790634607507569</v>
      </c>
      <c r="BE51" s="71">
        <f>BE50/BD50</f>
        <v>0.42307826338805515</v>
      </c>
      <c r="BF51" s="72">
        <f>BF50/BD50</f>
        <v>0.5769217366119448</v>
      </c>
      <c r="BH51" s="71">
        <f>BH50/BG50</f>
        <v>0.4253055898914984</v>
      </c>
      <c r="BI51" s="72">
        <f>BI50/BG50</f>
        <v>0.5746944101085015</v>
      </c>
      <c r="BK51" s="71">
        <f>BK50/BJ50</f>
        <v>0.42874295955131575</v>
      </c>
      <c r="BL51" s="72">
        <f>BL50/BJ50</f>
        <v>0.5712570404486842</v>
      </c>
      <c r="BN51" s="71">
        <f>BN50/BM50</f>
        <v>0.4321271306920586</v>
      </c>
      <c r="BO51" s="72">
        <f>BO50/BM50</f>
        <v>0.5678728693079415</v>
      </c>
      <c r="BQ51" s="71">
        <f>BQ50/BP50</f>
        <v>0.43555949851684533</v>
      </c>
      <c r="BR51" s="72">
        <f>BR50/BP50</f>
        <v>0.5644405014831547</v>
      </c>
      <c r="BT51" s="71">
        <f>BT50/BS50</f>
        <v>0.4386854325015556</v>
      </c>
      <c r="BU51" s="72">
        <f>BU50/BS50</f>
        <v>0.5613145674984443</v>
      </c>
      <c r="BW51" s="71">
        <f>BW50/BV50</f>
        <v>0.44132194125995133</v>
      </c>
      <c r="BX51" s="72">
        <f>BX50/BV50</f>
        <v>0.5586780587400486</v>
      </c>
      <c r="BZ51" s="71">
        <f>BZ50/BY50</f>
        <v>0.44350751592192955</v>
      </c>
      <c r="CA51" s="72">
        <f>CA50/BY50</f>
        <v>0.5564924840780705</v>
      </c>
      <c r="CC51" s="91">
        <f>CC50/CB50</f>
        <v>0.4452898746471034</v>
      </c>
      <c r="CD51" s="92">
        <f>CD50/CB50</f>
        <v>0.5547101253528967</v>
      </c>
      <c r="CF51" s="71">
        <f>CF50/CE50</f>
        <v>0.4470627670958208</v>
      </c>
      <c r="CG51" s="71">
        <f>CG50/CE50</f>
        <v>0.5529372329041792</v>
      </c>
    </row>
    <row r="52" ht="12.75">
      <c r="CC52" s="93"/>
    </row>
    <row r="54" spans="2:3" ht="12.75">
      <c r="B54" s="34" t="s">
        <v>73</v>
      </c>
      <c r="C54" s="46"/>
    </row>
    <row r="55" spans="2:3" ht="12.75">
      <c r="B55" s="40" t="s">
        <v>72</v>
      </c>
      <c r="C55" s="47" t="s">
        <v>77</v>
      </c>
    </row>
    <row r="56" spans="1:3" ht="12.75">
      <c r="A56" s="13" t="s">
        <v>70</v>
      </c>
      <c r="B56" s="1">
        <f>SUM(B50,E50,H50,K50,N50,Q50,T50,W50,Z50,AC50,AF50,AI50,AL50,AO50,AR50,AU50,AX50,BA50,BD50,BG50,BJ50,BM50,BP50,BS50,BV50,BY50,CB50,CE50)</f>
        <v>35508382</v>
      </c>
      <c r="C56" s="1"/>
    </row>
    <row r="57" spans="1:3" ht="12.75">
      <c r="A57" s="13" t="s">
        <v>0</v>
      </c>
      <c r="B57" s="1">
        <f>SUM(C50,F50,I50,L50,O50,R50,U50,X50,AA50,AD50,AG50,AJ50,AM50,AP50,AS50,AV50,AY50,BB50,BE50,BH50,BK50,BN50,BQ50,BT50,BW50,BZ50,CC50,CF50)</f>
        <v>14854081</v>
      </c>
      <c r="C57" s="75">
        <f>B57/B56</f>
        <v>0.41832604481950203</v>
      </c>
    </row>
    <row r="58" spans="1:3" ht="12.75">
      <c r="A58" s="13" t="s">
        <v>69</v>
      </c>
      <c r="B58" s="1">
        <f>B56-B57</f>
        <v>20654301</v>
      </c>
      <c r="C58" s="75">
        <f>B58/B56</f>
        <v>0.5816739551804979</v>
      </c>
    </row>
    <row r="61" spans="1:85" ht="12.75">
      <c r="A61" s="15" t="s">
        <v>150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6" ht="12.75">
      <c r="A62" s="7"/>
      <c r="B62" s="8" t="s">
        <v>70</v>
      </c>
      <c r="C62" s="9" t="s">
        <v>0</v>
      </c>
      <c r="D62" s="9" t="s">
        <v>69</v>
      </c>
      <c r="E62" s="8" t="s">
        <v>70</v>
      </c>
      <c r="F62" s="9" t="s">
        <v>0</v>
      </c>
      <c r="G62" s="9" t="s">
        <v>69</v>
      </c>
      <c r="H62" s="8" t="s">
        <v>70</v>
      </c>
      <c r="I62" s="9" t="s">
        <v>0</v>
      </c>
      <c r="J62" s="9" t="s">
        <v>69</v>
      </c>
      <c r="K62" s="8" t="s">
        <v>70</v>
      </c>
      <c r="L62" s="9" t="s">
        <v>0</v>
      </c>
      <c r="M62" s="9" t="s">
        <v>69</v>
      </c>
      <c r="N62" s="8" t="s">
        <v>70</v>
      </c>
      <c r="O62" s="9" t="s">
        <v>0</v>
      </c>
      <c r="P62" s="9" t="s">
        <v>69</v>
      </c>
      <c r="Q62" s="8" t="s">
        <v>70</v>
      </c>
      <c r="R62" s="9" t="s">
        <v>0</v>
      </c>
      <c r="S62" s="9" t="s">
        <v>69</v>
      </c>
      <c r="T62" s="8" t="s">
        <v>70</v>
      </c>
      <c r="U62" s="9" t="s">
        <v>0</v>
      </c>
      <c r="V62" s="9" t="s">
        <v>69</v>
      </c>
      <c r="W62" s="8" t="s">
        <v>70</v>
      </c>
      <c r="X62" s="9" t="s">
        <v>0</v>
      </c>
      <c r="Y62" s="9" t="s">
        <v>69</v>
      </c>
      <c r="Z62" s="8" t="s">
        <v>70</v>
      </c>
      <c r="AA62" s="9" t="s">
        <v>0</v>
      </c>
      <c r="AB62" s="9" t="s">
        <v>69</v>
      </c>
      <c r="AC62" s="8" t="s">
        <v>70</v>
      </c>
      <c r="AD62" s="9" t="s">
        <v>0</v>
      </c>
      <c r="AE62" s="9" t="s">
        <v>69</v>
      </c>
      <c r="AF62" s="8" t="s">
        <v>70</v>
      </c>
      <c r="AG62" s="9" t="s">
        <v>0</v>
      </c>
      <c r="AH62" s="9" t="s">
        <v>69</v>
      </c>
      <c r="AI62" s="8" t="s">
        <v>70</v>
      </c>
      <c r="AJ62" s="9" t="s">
        <v>0</v>
      </c>
      <c r="AK62" s="9" t="s">
        <v>69</v>
      </c>
      <c r="AL62" s="8" t="s">
        <v>70</v>
      </c>
      <c r="AM62" s="9" t="s">
        <v>0</v>
      </c>
      <c r="AN62" s="9" t="s">
        <v>69</v>
      </c>
      <c r="AO62" s="8" t="s">
        <v>70</v>
      </c>
      <c r="AP62" s="9" t="s">
        <v>0</v>
      </c>
      <c r="AQ62" s="9" t="s">
        <v>69</v>
      </c>
      <c r="AR62" s="8" t="s">
        <v>70</v>
      </c>
      <c r="AS62" s="9" t="s">
        <v>0</v>
      </c>
      <c r="AT62" s="9" t="s">
        <v>69</v>
      </c>
      <c r="AU62" s="8" t="s">
        <v>70</v>
      </c>
      <c r="AV62" s="9" t="s">
        <v>0</v>
      </c>
      <c r="AW62" s="9" t="s">
        <v>69</v>
      </c>
      <c r="AX62" s="8" t="s">
        <v>70</v>
      </c>
      <c r="AY62" s="9" t="s">
        <v>0</v>
      </c>
      <c r="AZ62" s="9" t="s">
        <v>69</v>
      </c>
      <c r="BA62" s="8" t="s">
        <v>70</v>
      </c>
      <c r="BB62" s="9" t="s">
        <v>0</v>
      </c>
      <c r="BC62" s="9" t="s">
        <v>69</v>
      </c>
      <c r="BD62" s="8" t="s">
        <v>70</v>
      </c>
      <c r="BE62" s="9" t="s">
        <v>0</v>
      </c>
      <c r="BF62" s="9" t="s">
        <v>69</v>
      </c>
      <c r="BG62" s="8" t="s">
        <v>70</v>
      </c>
      <c r="BH62" s="9" t="s">
        <v>0</v>
      </c>
      <c r="BI62" s="9" t="s">
        <v>69</v>
      </c>
      <c r="BJ62" s="8" t="s">
        <v>70</v>
      </c>
      <c r="BK62" s="9" t="s">
        <v>0</v>
      </c>
      <c r="BL62" s="9" t="s">
        <v>69</v>
      </c>
      <c r="BM62" s="8" t="s">
        <v>70</v>
      </c>
      <c r="BN62" s="9" t="s">
        <v>0</v>
      </c>
      <c r="BO62" s="9" t="s">
        <v>69</v>
      </c>
      <c r="BP62" s="8" t="s">
        <v>70</v>
      </c>
      <c r="BQ62" s="9" t="s">
        <v>0</v>
      </c>
      <c r="BR62" s="9" t="s">
        <v>69</v>
      </c>
      <c r="BS62" s="8" t="s">
        <v>70</v>
      </c>
      <c r="BT62" s="9" t="s">
        <v>0</v>
      </c>
      <c r="BU62" s="9" t="s">
        <v>69</v>
      </c>
      <c r="BV62" s="8" t="s">
        <v>70</v>
      </c>
      <c r="BW62" s="9" t="s">
        <v>0</v>
      </c>
      <c r="BX62" s="9" t="s">
        <v>69</v>
      </c>
      <c r="BY62" s="8" t="s">
        <v>70</v>
      </c>
      <c r="BZ62" s="9" t="s">
        <v>0</v>
      </c>
      <c r="CA62" s="9" t="s">
        <v>69</v>
      </c>
      <c r="CB62" s="8" t="s">
        <v>70</v>
      </c>
      <c r="CC62" s="9" t="s">
        <v>0</v>
      </c>
      <c r="CD62" s="9" t="s">
        <v>69</v>
      </c>
      <c r="CE62" s="8" t="s">
        <v>70</v>
      </c>
      <c r="CF62" s="9" t="s">
        <v>0</v>
      </c>
      <c r="CG62" s="9" t="s">
        <v>69</v>
      </c>
      <c r="CH62" s="2"/>
    </row>
    <row r="63" spans="1:85" s="33" customFormat="1" ht="12.75">
      <c r="A63" s="35" t="s">
        <v>78</v>
      </c>
      <c r="B63" s="36">
        <v>1980</v>
      </c>
      <c r="C63" s="37" t="s">
        <v>1</v>
      </c>
      <c r="D63" s="37" t="s">
        <v>1</v>
      </c>
      <c r="E63" s="36" t="s">
        <v>42</v>
      </c>
      <c r="F63" s="37" t="s">
        <v>42</v>
      </c>
      <c r="G63" s="37" t="s">
        <v>42</v>
      </c>
      <c r="H63" s="36" t="s">
        <v>43</v>
      </c>
      <c r="I63" s="37" t="s">
        <v>43</v>
      </c>
      <c r="J63" s="37" t="s">
        <v>43</v>
      </c>
      <c r="K63" s="36" t="s">
        <v>44</v>
      </c>
      <c r="L63" s="37" t="s">
        <v>44</v>
      </c>
      <c r="M63" s="37" t="s">
        <v>44</v>
      </c>
      <c r="N63" s="36" t="s">
        <v>45</v>
      </c>
      <c r="O63" s="37" t="s">
        <v>45</v>
      </c>
      <c r="P63" s="37" t="s">
        <v>45</v>
      </c>
      <c r="Q63" s="36" t="s">
        <v>46</v>
      </c>
      <c r="R63" s="37" t="s">
        <v>46</v>
      </c>
      <c r="S63" s="37" t="s">
        <v>46</v>
      </c>
      <c r="T63" s="36" t="s">
        <v>47</v>
      </c>
      <c r="U63" s="37" t="s">
        <v>47</v>
      </c>
      <c r="V63" s="37" t="s">
        <v>47</v>
      </c>
      <c r="W63" s="36" t="s">
        <v>48</v>
      </c>
      <c r="X63" s="37" t="s">
        <v>48</v>
      </c>
      <c r="Y63" s="37" t="s">
        <v>48</v>
      </c>
      <c r="Z63" s="36" t="s">
        <v>49</v>
      </c>
      <c r="AA63" s="37" t="s">
        <v>49</v>
      </c>
      <c r="AB63" s="37" t="s">
        <v>49</v>
      </c>
      <c r="AC63" s="36" t="s">
        <v>50</v>
      </c>
      <c r="AD63" s="37" t="s">
        <v>50</v>
      </c>
      <c r="AE63" s="37" t="s">
        <v>50</v>
      </c>
      <c r="AF63" s="36" t="s">
        <v>51</v>
      </c>
      <c r="AG63" s="37" t="s">
        <v>51</v>
      </c>
      <c r="AH63" s="37" t="s">
        <v>51</v>
      </c>
      <c r="AI63" s="36" t="s">
        <v>52</v>
      </c>
      <c r="AJ63" s="37" t="s">
        <v>52</v>
      </c>
      <c r="AK63" s="37" t="s">
        <v>52</v>
      </c>
      <c r="AL63" s="36" t="s">
        <v>53</v>
      </c>
      <c r="AM63" s="37" t="s">
        <v>53</v>
      </c>
      <c r="AN63" s="37" t="s">
        <v>53</v>
      </c>
      <c r="AO63" s="36" t="s">
        <v>54</v>
      </c>
      <c r="AP63" s="37" t="s">
        <v>54</v>
      </c>
      <c r="AQ63" s="37" t="s">
        <v>54</v>
      </c>
      <c r="AR63" s="36" t="s">
        <v>55</v>
      </c>
      <c r="AS63" s="37" t="s">
        <v>55</v>
      </c>
      <c r="AT63" s="37" t="s">
        <v>55</v>
      </c>
      <c r="AU63" s="36" t="s">
        <v>56</v>
      </c>
      <c r="AV63" s="37" t="s">
        <v>56</v>
      </c>
      <c r="AW63" s="37" t="s">
        <v>56</v>
      </c>
      <c r="AX63" s="36" t="s">
        <v>57</v>
      </c>
      <c r="AY63" s="37" t="s">
        <v>57</v>
      </c>
      <c r="AZ63" s="37" t="s">
        <v>57</v>
      </c>
      <c r="BA63" s="36" t="s">
        <v>58</v>
      </c>
      <c r="BB63" s="37" t="s">
        <v>58</v>
      </c>
      <c r="BC63" s="37" t="s">
        <v>58</v>
      </c>
      <c r="BD63" s="36" t="s">
        <v>59</v>
      </c>
      <c r="BE63" s="37" t="s">
        <v>59</v>
      </c>
      <c r="BF63" s="37" t="s">
        <v>59</v>
      </c>
      <c r="BG63" s="36" t="s">
        <v>60</v>
      </c>
      <c r="BH63" s="37" t="s">
        <v>60</v>
      </c>
      <c r="BI63" s="37" t="s">
        <v>60</v>
      </c>
      <c r="BJ63" s="36" t="s">
        <v>61</v>
      </c>
      <c r="BK63" s="37" t="s">
        <v>61</v>
      </c>
      <c r="BL63" s="37" t="s">
        <v>61</v>
      </c>
      <c r="BM63" s="36" t="s">
        <v>62</v>
      </c>
      <c r="BN63" s="37" t="s">
        <v>62</v>
      </c>
      <c r="BO63" s="37" t="s">
        <v>62</v>
      </c>
      <c r="BP63" s="36" t="s">
        <v>63</v>
      </c>
      <c r="BQ63" s="37" t="s">
        <v>63</v>
      </c>
      <c r="BR63" s="37" t="s">
        <v>63</v>
      </c>
      <c r="BS63" s="36" t="s">
        <v>64</v>
      </c>
      <c r="BT63" s="37" t="s">
        <v>64</v>
      </c>
      <c r="BU63" s="37" t="s">
        <v>64</v>
      </c>
      <c r="BV63" s="36" t="s">
        <v>65</v>
      </c>
      <c r="BW63" s="37" t="s">
        <v>65</v>
      </c>
      <c r="BX63" s="37" t="s">
        <v>65</v>
      </c>
      <c r="BY63" s="36" t="s">
        <v>66</v>
      </c>
      <c r="BZ63" s="37" t="s">
        <v>66</v>
      </c>
      <c r="CA63" s="37" t="s">
        <v>66</v>
      </c>
      <c r="CB63" s="36" t="s">
        <v>67</v>
      </c>
      <c r="CC63" s="37" t="s">
        <v>67</v>
      </c>
      <c r="CD63" s="37" t="s">
        <v>67</v>
      </c>
      <c r="CE63" s="36" t="s">
        <v>68</v>
      </c>
      <c r="CF63" s="37" t="s">
        <v>68</v>
      </c>
      <c r="CG63" s="37" t="s">
        <v>68</v>
      </c>
    </row>
    <row r="64" spans="1:85" s="1" customFormat="1" ht="11.25">
      <c r="A64" s="94" t="s">
        <v>165</v>
      </c>
      <c r="B64" s="1">
        <f>SUM(B4:B13)</f>
        <v>471044</v>
      </c>
      <c r="C64" s="1">
        <f aca="true" t="shared" si="30" ref="C64:BN64">SUM(C4:C13)</f>
        <v>204432</v>
      </c>
      <c r="D64" s="97">
        <f t="shared" si="30"/>
        <v>266612</v>
      </c>
      <c r="E64" s="1">
        <f t="shared" si="30"/>
        <v>479651</v>
      </c>
      <c r="F64" s="1">
        <f t="shared" si="30"/>
        <v>210244</v>
      </c>
      <c r="G64" s="97">
        <f t="shared" si="30"/>
        <v>269407</v>
      </c>
      <c r="H64" s="1">
        <f t="shared" si="30"/>
        <v>486706</v>
      </c>
      <c r="I64" s="1">
        <f t="shared" si="30"/>
        <v>215593</v>
      </c>
      <c r="J64" s="97">
        <f t="shared" si="30"/>
        <v>271113</v>
      </c>
      <c r="K64" s="1">
        <f t="shared" si="30"/>
        <v>495233</v>
      </c>
      <c r="L64" s="1">
        <f t="shared" si="30"/>
        <v>221751</v>
      </c>
      <c r="M64" s="97">
        <f t="shared" si="30"/>
        <v>273482</v>
      </c>
      <c r="N64" s="1">
        <f t="shared" si="30"/>
        <v>510109</v>
      </c>
      <c r="O64" s="1">
        <f t="shared" si="30"/>
        <v>229874</v>
      </c>
      <c r="P64" s="97">
        <f t="shared" si="30"/>
        <v>280235</v>
      </c>
      <c r="Q64" s="1">
        <f t="shared" si="30"/>
        <v>512998</v>
      </c>
      <c r="R64" s="1">
        <f t="shared" si="30"/>
        <v>233614</v>
      </c>
      <c r="S64" s="97">
        <f t="shared" si="30"/>
        <v>279384</v>
      </c>
      <c r="T64" s="1">
        <f t="shared" si="30"/>
        <v>514731</v>
      </c>
      <c r="U64" s="1">
        <f t="shared" si="30"/>
        <v>237057</v>
      </c>
      <c r="V64" s="97">
        <f t="shared" si="30"/>
        <v>277674</v>
      </c>
      <c r="W64" s="1">
        <f t="shared" si="30"/>
        <v>515365</v>
      </c>
      <c r="X64" s="1">
        <f t="shared" si="30"/>
        <v>239571</v>
      </c>
      <c r="Y64" s="97">
        <f t="shared" si="30"/>
        <v>275794</v>
      </c>
      <c r="Z64" s="1">
        <f t="shared" si="30"/>
        <v>510256</v>
      </c>
      <c r="AA64" s="1">
        <f t="shared" si="30"/>
        <v>239192</v>
      </c>
      <c r="AB64" s="97">
        <f t="shared" si="30"/>
        <v>271064</v>
      </c>
      <c r="AC64" s="1">
        <f t="shared" si="30"/>
        <v>508257</v>
      </c>
      <c r="AD64" s="1">
        <f t="shared" si="30"/>
        <v>239570</v>
      </c>
      <c r="AE64" s="97">
        <f t="shared" si="30"/>
        <v>268687</v>
      </c>
      <c r="AF64" s="1">
        <f t="shared" si="30"/>
        <v>507084</v>
      </c>
      <c r="AG64" s="1">
        <f t="shared" si="30"/>
        <v>240389</v>
      </c>
      <c r="AH64" s="97">
        <f t="shared" si="30"/>
        <v>266695</v>
      </c>
      <c r="AI64" s="1">
        <f t="shared" si="30"/>
        <v>505612</v>
      </c>
      <c r="AJ64" s="1">
        <f t="shared" si="30"/>
        <v>240571</v>
      </c>
      <c r="AK64" s="97">
        <f t="shared" si="30"/>
        <v>265041</v>
      </c>
      <c r="AL64" s="1">
        <f t="shared" si="30"/>
        <v>506822</v>
      </c>
      <c r="AM64" s="1">
        <f t="shared" si="30"/>
        <v>241975</v>
      </c>
      <c r="AN64" s="97">
        <f t="shared" si="30"/>
        <v>264847</v>
      </c>
      <c r="AO64" s="1">
        <f t="shared" si="30"/>
        <v>509524</v>
      </c>
      <c r="AP64" s="1">
        <f t="shared" si="30"/>
        <v>244224</v>
      </c>
      <c r="AQ64" s="97">
        <f t="shared" si="30"/>
        <v>265300</v>
      </c>
      <c r="AR64" s="1">
        <f t="shared" si="30"/>
        <v>513751</v>
      </c>
      <c r="AS64" s="1">
        <f t="shared" si="30"/>
        <v>247206</v>
      </c>
      <c r="AT64" s="97">
        <f t="shared" si="30"/>
        <v>266545</v>
      </c>
      <c r="AU64" s="1">
        <f t="shared" si="30"/>
        <v>508818</v>
      </c>
      <c r="AV64" s="1">
        <f t="shared" si="30"/>
        <v>245532</v>
      </c>
      <c r="AW64" s="97">
        <f t="shared" si="30"/>
        <v>263286</v>
      </c>
      <c r="AX64" s="1">
        <f t="shared" si="30"/>
        <v>525539</v>
      </c>
      <c r="AY64" s="1">
        <f t="shared" si="30"/>
        <v>254182</v>
      </c>
      <c r="AZ64" s="97">
        <f t="shared" si="30"/>
        <v>271357</v>
      </c>
      <c r="BA64" s="1">
        <f t="shared" si="30"/>
        <v>521906</v>
      </c>
      <c r="BB64" s="1">
        <f t="shared" si="30"/>
        <v>252975</v>
      </c>
      <c r="BC64" s="97">
        <f t="shared" si="30"/>
        <v>268931</v>
      </c>
      <c r="BD64" s="1">
        <f t="shared" si="30"/>
        <v>532499</v>
      </c>
      <c r="BE64" s="1">
        <f t="shared" si="30"/>
        <v>258692</v>
      </c>
      <c r="BF64" s="97">
        <f t="shared" si="30"/>
        <v>273807</v>
      </c>
      <c r="BG64" s="1">
        <f t="shared" si="30"/>
        <v>543412</v>
      </c>
      <c r="BH64" s="1">
        <f t="shared" si="30"/>
        <v>264616</v>
      </c>
      <c r="BI64" s="97">
        <f t="shared" si="30"/>
        <v>278796</v>
      </c>
      <c r="BJ64" s="1">
        <f t="shared" si="30"/>
        <v>566999</v>
      </c>
      <c r="BK64" s="1">
        <f t="shared" si="30"/>
        <v>277145</v>
      </c>
      <c r="BL64" s="97">
        <f t="shared" si="30"/>
        <v>289854</v>
      </c>
      <c r="BM64" s="1">
        <f t="shared" si="30"/>
        <v>599737</v>
      </c>
      <c r="BN64" s="1">
        <f t="shared" si="30"/>
        <v>293971</v>
      </c>
      <c r="BO64" s="97">
        <f aca="true" t="shared" si="31" ref="BO64:CG64">SUM(BO4:BO13)</f>
        <v>305766</v>
      </c>
      <c r="BP64" s="1">
        <f t="shared" si="31"/>
        <v>631833</v>
      </c>
      <c r="BQ64" s="1">
        <f t="shared" si="31"/>
        <v>310665</v>
      </c>
      <c r="BR64" s="97">
        <f t="shared" si="31"/>
        <v>321168</v>
      </c>
      <c r="BS64" s="1">
        <f t="shared" si="31"/>
        <v>660476</v>
      </c>
      <c r="BT64" s="1">
        <f t="shared" si="31"/>
        <v>325279</v>
      </c>
      <c r="BU64" s="97">
        <f t="shared" si="31"/>
        <v>335197</v>
      </c>
      <c r="BV64" s="1">
        <f t="shared" si="31"/>
        <v>685436</v>
      </c>
      <c r="BW64" s="1">
        <f t="shared" si="31"/>
        <v>338552</v>
      </c>
      <c r="BX64" s="97">
        <f t="shared" si="31"/>
        <v>346884</v>
      </c>
      <c r="BY64" s="1">
        <f t="shared" si="31"/>
        <v>714865</v>
      </c>
      <c r="BZ64" s="1">
        <f t="shared" si="31"/>
        <v>353343</v>
      </c>
      <c r="CA64" s="97">
        <f t="shared" si="31"/>
        <v>361522</v>
      </c>
      <c r="CB64" s="1">
        <f t="shared" si="31"/>
        <v>723109</v>
      </c>
      <c r="CC64" s="1">
        <f>SUM(CC4:CC13)</f>
        <v>357642</v>
      </c>
      <c r="CD64" s="97">
        <f>SUM(CD4:CD13)</f>
        <v>365467</v>
      </c>
      <c r="CE64" s="1">
        <f t="shared" si="31"/>
        <v>753632</v>
      </c>
      <c r="CF64" s="1">
        <f t="shared" si="31"/>
        <v>372699</v>
      </c>
      <c r="CG64" s="1">
        <f t="shared" si="31"/>
        <v>380933</v>
      </c>
    </row>
    <row r="65" spans="1:85" s="1" customFormat="1" ht="11.25">
      <c r="A65" s="95" t="s">
        <v>170</v>
      </c>
      <c r="B65" s="1">
        <f>SUM(B14:B23)</f>
        <v>379852</v>
      </c>
      <c r="C65" s="1">
        <f aca="true" t="shared" si="32" ref="C65:BN65">SUM(C14:C23)</f>
        <v>146643</v>
      </c>
      <c r="D65" s="98">
        <f t="shared" si="32"/>
        <v>233209</v>
      </c>
      <c r="E65" s="1">
        <f t="shared" si="32"/>
        <v>377982</v>
      </c>
      <c r="F65" s="1">
        <f t="shared" si="32"/>
        <v>145553</v>
      </c>
      <c r="G65" s="98">
        <f t="shared" si="32"/>
        <v>232429</v>
      </c>
      <c r="H65" s="1">
        <f t="shared" si="32"/>
        <v>376542</v>
      </c>
      <c r="I65" s="1">
        <f t="shared" si="32"/>
        <v>144593</v>
      </c>
      <c r="J65" s="98">
        <f t="shared" si="32"/>
        <v>231949</v>
      </c>
      <c r="K65" s="1">
        <f t="shared" si="32"/>
        <v>375035</v>
      </c>
      <c r="L65" s="1">
        <f t="shared" si="32"/>
        <v>143564</v>
      </c>
      <c r="M65" s="98">
        <f t="shared" si="32"/>
        <v>231471</v>
      </c>
      <c r="N65" s="1">
        <f t="shared" si="32"/>
        <v>366146</v>
      </c>
      <c r="O65" s="1">
        <f t="shared" si="32"/>
        <v>139965</v>
      </c>
      <c r="P65" s="98">
        <f t="shared" si="32"/>
        <v>226181</v>
      </c>
      <c r="Q65" s="1">
        <f t="shared" si="32"/>
        <v>369192</v>
      </c>
      <c r="R65" s="1">
        <f t="shared" si="32"/>
        <v>141022</v>
      </c>
      <c r="S65" s="98">
        <f t="shared" si="32"/>
        <v>228170</v>
      </c>
      <c r="T65" s="1">
        <f t="shared" si="32"/>
        <v>371524</v>
      </c>
      <c r="U65" s="1">
        <f t="shared" si="32"/>
        <v>142024</v>
      </c>
      <c r="V65" s="98">
        <f t="shared" si="32"/>
        <v>229500</v>
      </c>
      <c r="W65" s="1">
        <f t="shared" si="32"/>
        <v>372628</v>
      </c>
      <c r="X65" s="1">
        <f t="shared" si="32"/>
        <v>142693</v>
      </c>
      <c r="Y65" s="98">
        <f t="shared" si="32"/>
        <v>229935</v>
      </c>
      <c r="Z65" s="1">
        <f t="shared" si="32"/>
        <v>378128</v>
      </c>
      <c r="AA65" s="1">
        <f t="shared" si="32"/>
        <v>145751</v>
      </c>
      <c r="AB65" s="98">
        <f t="shared" si="32"/>
        <v>232377</v>
      </c>
      <c r="AC65" s="1">
        <f t="shared" si="32"/>
        <v>382581</v>
      </c>
      <c r="AD65" s="1">
        <f t="shared" si="32"/>
        <v>148846</v>
      </c>
      <c r="AE65" s="98">
        <f t="shared" si="32"/>
        <v>233735</v>
      </c>
      <c r="AF65" s="1">
        <f t="shared" si="32"/>
        <v>389897</v>
      </c>
      <c r="AG65" s="1">
        <f t="shared" si="32"/>
        <v>153354</v>
      </c>
      <c r="AH65" s="98">
        <f t="shared" si="32"/>
        <v>236543</v>
      </c>
      <c r="AI65" s="1">
        <f t="shared" si="32"/>
        <v>398534</v>
      </c>
      <c r="AJ65" s="1">
        <f t="shared" si="32"/>
        <v>158715</v>
      </c>
      <c r="AK65" s="98">
        <f t="shared" si="32"/>
        <v>239819</v>
      </c>
      <c r="AL65" s="1">
        <f t="shared" si="32"/>
        <v>405496</v>
      </c>
      <c r="AM65" s="1">
        <f t="shared" si="32"/>
        <v>163549</v>
      </c>
      <c r="AN65" s="98">
        <f t="shared" si="32"/>
        <v>241947</v>
      </c>
      <c r="AO65" s="1">
        <f t="shared" si="32"/>
        <v>413953</v>
      </c>
      <c r="AP65" s="1">
        <f t="shared" si="32"/>
        <v>169273</v>
      </c>
      <c r="AQ65" s="98">
        <f t="shared" si="32"/>
        <v>244680</v>
      </c>
      <c r="AR65" s="1">
        <f t="shared" si="32"/>
        <v>427696</v>
      </c>
      <c r="AS65" s="1">
        <f t="shared" si="32"/>
        <v>176476</v>
      </c>
      <c r="AT65" s="98">
        <f t="shared" si="32"/>
        <v>251220</v>
      </c>
      <c r="AU65" s="1">
        <f t="shared" si="32"/>
        <v>432277</v>
      </c>
      <c r="AV65" s="1">
        <f t="shared" si="32"/>
        <v>180648</v>
      </c>
      <c r="AW65" s="98">
        <f t="shared" si="32"/>
        <v>251629</v>
      </c>
      <c r="AX65" s="1">
        <f t="shared" si="32"/>
        <v>435613</v>
      </c>
      <c r="AY65" s="1">
        <f t="shared" si="32"/>
        <v>184712</v>
      </c>
      <c r="AZ65" s="98">
        <f t="shared" si="32"/>
        <v>250901</v>
      </c>
      <c r="BA65" s="1">
        <f t="shared" si="32"/>
        <v>438068</v>
      </c>
      <c r="BB65" s="1">
        <f t="shared" si="32"/>
        <v>187988</v>
      </c>
      <c r="BC65" s="98">
        <f t="shared" si="32"/>
        <v>250080</v>
      </c>
      <c r="BD65" s="1">
        <f t="shared" si="32"/>
        <v>435402</v>
      </c>
      <c r="BE65" s="1">
        <f t="shared" si="32"/>
        <v>188861</v>
      </c>
      <c r="BF65" s="98">
        <f t="shared" si="32"/>
        <v>246541</v>
      </c>
      <c r="BG65" s="1">
        <f t="shared" si="32"/>
        <v>435783</v>
      </c>
      <c r="BH65" s="1">
        <f t="shared" si="32"/>
        <v>190450</v>
      </c>
      <c r="BI65" s="98">
        <f t="shared" si="32"/>
        <v>245333</v>
      </c>
      <c r="BJ65" s="1">
        <f t="shared" si="32"/>
        <v>436789</v>
      </c>
      <c r="BK65" s="1">
        <f t="shared" si="32"/>
        <v>192630</v>
      </c>
      <c r="BL65" s="98">
        <f t="shared" si="32"/>
        <v>244159</v>
      </c>
      <c r="BM65" s="1">
        <f t="shared" si="32"/>
        <v>437697</v>
      </c>
      <c r="BN65" s="1">
        <f t="shared" si="32"/>
        <v>194324</v>
      </c>
      <c r="BO65" s="98">
        <f aca="true" t="shared" si="33" ref="BO65:CG65">SUM(BO14:BO23)</f>
        <v>243373</v>
      </c>
      <c r="BP65" s="1">
        <f t="shared" si="33"/>
        <v>440655</v>
      </c>
      <c r="BQ65" s="1">
        <f t="shared" si="33"/>
        <v>196767</v>
      </c>
      <c r="BR65" s="98">
        <f t="shared" si="33"/>
        <v>243888</v>
      </c>
      <c r="BS65" s="1">
        <f t="shared" si="33"/>
        <v>444997</v>
      </c>
      <c r="BT65" s="1">
        <f t="shared" si="33"/>
        <v>200157</v>
      </c>
      <c r="BU65" s="98">
        <f t="shared" si="33"/>
        <v>244840</v>
      </c>
      <c r="BV65" s="1">
        <f t="shared" si="33"/>
        <v>450525</v>
      </c>
      <c r="BW65" s="1">
        <f t="shared" si="33"/>
        <v>203977</v>
      </c>
      <c r="BX65" s="98">
        <f t="shared" si="33"/>
        <v>246548</v>
      </c>
      <c r="BY65" s="1">
        <f t="shared" si="33"/>
        <v>448198</v>
      </c>
      <c r="BZ65" s="1">
        <f t="shared" si="33"/>
        <v>204190</v>
      </c>
      <c r="CA65" s="98">
        <f t="shared" si="33"/>
        <v>244008</v>
      </c>
      <c r="CB65" s="1">
        <f t="shared" si="33"/>
        <v>465025</v>
      </c>
      <c r="CC65" s="1">
        <f>SUM(CC14:CC23)</f>
        <v>212971</v>
      </c>
      <c r="CD65" s="98">
        <f t="shared" si="33"/>
        <v>252054</v>
      </c>
      <c r="CE65" s="1">
        <f t="shared" si="33"/>
        <v>462640</v>
      </c>
      <c r="CF65" s="1">
        <f t="shared" si="33"/>
        <v>212611</v>
      </c>
      <c r="CG65" s="1">
        <f t="shared" si="33"/>
        <v>250029</v>
      </c>
    </row>
    <row r="66" spans="1:85" s="1" customFormat="1" ht="11.25">
      <c r="A66" s="95" t="s">
        <v>178</v>
      </c>
      <c r="B66" s="1">
        <f>SUM(B24:B49)</f>
        <v>197530</v>
      </c>
      <c r="C66" s="1">
        <f aca="true" t="shared" si="34" ref="C66:BN66">SUM(C24:C49)</f>
        <v>61023</v>
      </c>
      <c r="D66" s="98">
        <f t="shared" si="34"/>
        <v>136507</v>
      </c>
      <c r="E66" s="1">
        <f t="shared" si="34"/>
        <v>207587</v>
      </c>
      <c r="F66" s="1">
        <f t="shared" si="34"/>
        <v>63966</v>
      </c>
      <c r="G66" s="98">
        <f t="shared" si="34"/>
        <v>143621</v>
      </c>
      <c r="H66" s="1">
        <f t="shared" si="34"/>
        <v>218983</v>
      </c>
      <c r="I66" s="1">
        <f t="shared" si="34"/>
        <v>67393</v>
      </c>
      <c r="J66" s="98">
        <f t="shared" si="34"/>
        <v>151590</v>
      </c>
      <c r="K66" s="1">
        <f t="shared" si="34"/>
        <v>228907</v>
      </c>
      <c r="L66" s="1">
        <f t="shared" si="34"/>
        <v>70189</v>
      </c>
      <c r="M66" s="98">
        <f t="shared" si="34"/>
        <v>158718</v>
      </c>
      <c r="N66" s="1">
        <f t="shared" si="34"/>
        <v>240124</v>
      </c>
      <c r="O66" s="1">
        <f t="shared" si="34"/>
        <v>73668</v>
      </c>
      <c r="P66" s="98">
        <f t="shared" si="34"/>
        <v>166456</v>
      </c>
      <c r="Q66" s="1">
        <f t="shared" si="34"/>
        <v>248542</v>
      </c>
      <c r="R66" s="1">
        <f t="shared" si="34"/>
        <v>75878</v>
      </c>
      <c r="S66" s="98">
        <f t="shared" si="34"/>
        <v>172664</v>
      </c>
      <c r="T66" s="1">
        <f t="shared" si="34"/>
        <v>257851</v>
      </c>
      <c r="U66" s="1">
        <f t="shared" si="34"/>
        <v>78854</v>
      </c>
      <c r="V66" s="98">
        <f t="shared" si="34"/>
        <v>178997</v>
      </c>
      <c r="W66" s="1">
        <f t="shared" si="34"/>
        <v>266639</v>
      </c>
      <c r="X66" s="1">
        <f t="shared" si="34"/>
        <v>81446</v>
      </c>
      <c r="Y66" s="98">
        <f t="shared" si="34"/>
        <v>185193</v>
      </c>
      <c r="Z66" s="1">
        <f t="shared" si="34"/>
        <v>272813</v>
      </c>
      <c r="AA66" s="1">
        <f t="shared" si="34"/>
        <v>83053</v>
      </c>
      <c r="AB66" s="98">
        <f t="shared" si="34"/>
        <v>189760</v>
      </c>
      <c r="AC66" s="1">
        <f t="shared" si="34"/>
        <v>279151</v>
      </c>
      <c r="AD66" s="1">
        <f t="shared" si="34"/>
        <v>85018</v>
      </c>
      <c r="AE66" s="98">
        <f t="shared" si="34"/>
        <v>194133</v>
      </c>
      <c r="AF66" s="1">
        <f t="shared" si="34"/>
        <v>283068</v>
      </c>
      <c r="AG66" s="1">
        <f t="shared" si="34"/>
        <v>85941</v>
      </c>
      <c r="AH66" s="98">
        <f t="shared" si="34"/>
        <v>197127</v>
      </c>
      <c r="AI66" s="1">
        <f t="shared" si="34"/>
        <v>286216</v>
      </c>
      <c r="AJ66" s="1">
        <f t="shared" si="34"/>
        <v>86692</v>
      </c>
      <c r="AK66" s="98">
        <f t="shared" si="34"/>
        <v>199524</v>
      </c>
      <c r="AL66" s="1">
        <f t="shared" si="34"/>
        <v>289755</v>
      </c>
      <c r="AM66" s="1">
        <f t="shared" si="34"/>
        <v>87357</v>
      </c>
      <c r="AN66" s="98">
        <f t="shared" si="34"/>
        <v>202398</v>
      </c>
      <c r="AO66" s="1">
        <f t="shared" si="34"/>
        <v>292175</v>
      </c>
      <c r="AP66" s="1">
        <f t="shared" si="34"/>
        <v>87976</v>
      </c>
      <c r="AQ66" s="98">
        <f t="shared" si="34"/>
        <v>204199</v>
      </c>
      <c r="AR66" s="1">
        <f t="shared" si="34"/>
        <v>292022</v>
      </c>
      <c r="AS66" s="1">
        <f t="shared" si="34"/>
        <v>87870</v>
      </c>
      <c r="AT66" s="98">
        <f t="shared" si="34"/>
        <v>204152</v>
      </c>
      <c r="AU66" s="1">
        <f t="shared" si="34"/>
        <v>300140</v>
      </c>
      <c r="AV66" s="1">
        <f t="shared" si="34"/>
        <v>90606</v>
      </c>
      <c r="AW66" s="98">
        <f t="shared" si="34"/>
        <v>209534</v>
      </c>
      <c r="AX66" s="1">
        <f t="shared" si="34"/>
        <v>307542</v>
      </c>
      <c r="AY66" s="1">
        <f t="shared" si="34"/>
        <v>93056</v>
      </c>
      <c r="AZ66" s="98">
        <f t="shared" si="34"/>
        <v>214486</v>
      </c>
      <c r="BA66" s="1">
        <f t="shared" si="34"/>
        <v>314420</v>
      </c>
      <c r="BB66" s="1">
        <f t="shared" si="34"/>
        <v>95476</v>
      </c>
      <c r="BC66" s="98">
        <f t="shared" si="34"/>
        <v>218944</v>
      </c>
      <c r="BD66" s="1">
        <f t="shared" si="34"/>
        <v>323418</v>
      </c>
      <c r="BE66" s="1">
        <f t="shared" si="34"/>
        <v>98776</v>
      </c>
      <c r="BF66" s="98">
        <f t="shared" si="34"/>
        <v>224642</v>
      </c>
      <c r="BG66" s="1">
        <f t="shared" si="34"/>
        <v>331385</v>
      </c>
      <c r="BH66" s="1">
        <f t="shared" si="34"/>
        <v>102331</v>
      </c>
      <c r="BI66" s="98">
        <f t="shared" si="34"/>
        <v>229054</v>
      </c>
      <c r="BJ66" s="1">
        <f t="shared" si="34"/>
        <v>340409</v>
      </c>
      <c r="BK66" s="1">
        <f t="shared" si="34"/>
        <v>106540</v>
      </c>
      <c r="BL66" s="98">
        <f t="shared" si="34"/>
        <v>233869</v>
      </c>
      <c r="BM66" s="1">
        <f t="shared" si="34"/>
        <v>349674</v>
      </c>
      <c r="BN66" s="1">
        <f t="shared" si="34"/>
        <v>111112</v>
      </c>
      <c r="BO66" s="98">
        <f aca="true" t="shared" si="35" ref="BO66:CG66">SUM(BO24:BO49)</f>
        <v>238562</v>
      </c>
      <c r="BP66" s="1">
        <f t="shared" si="35"/>
        <v>357909</v>
      </c>
      <c r="BQ66" s="1">
        <f t="shared" si="35"/>
        <v>115591</v>
      </c>
      <c r="BR66" s="98">
        <f t="shared" si="35"/>
        <v>242318</v>
      </c>
      <c r="BS66" s="1">
        <f t="shared" si="35"/>
        <v>368198</v>
      </c>
      <c r="BT66" s="1">
        <f t="shared" si="35"/>
        <v>121042</v>
      </c>
      <c r="BU66" s="98">
        <f t="shared" si="35"/>
        <v>247156</v>
      </c>
      <c r="BV66" s="1">
        <f t="shared" si="35"/>
        <v>380415</v>
      </c>
      <c r="BW66" s="1">
        <f t="shared" si="35"/>
        <v>126681</v>
      </c>
      <c r="BX66" s="98">
        <f t="shared" si="35"/>
        <v>253734</v>
      </c>
      <c r="BY66" s="1">
        <f t="shared" si="35"/>
        <v>392967</v>
      </c>
      <c r="BZ66" s="1">
        <f t="shared" si="35"/>
        <v>132578</v>
      </c>
      <c r="CA66" s="98">
        <f t="shared" si="35"/>
        <v>260389</v>
      </c>
      <c r="CB66" s="1">
        <f t="shared" si="35"/>
        <v>403692</v>
      </c>
      <c r="CC66" s="1">
        <f>SUM(CC24:CC49)</f>
        <v>138211</v>
      </c>
      <c r="CD66" s="98">
        <f t="shared" si="35"/>
        <v>265481</v>
      </c>
      <c r="CE66" s="1">
        <f t="shared" si="35"/>
        <v>412591</v>
      </c>
      <c r="CF66" s="1">
        <f t="shared" si="35"/>
        <v>142894</v>
      </c>
      <c r="CG66" s="1">
        <f t="shared" si="35"/>
        <v>269697</v>
      </c>
    </row>
    <row r="67" spans="1:85" ht="12.75">
      <c r="A67" s="96" t="s">
        <v>70</v>
      </c>
      <c r="B67" s="1">
        <f>SUM(B64:B66)</f>
        <v>1048426</v>
      </c>
      <c r="C67" s="1">
        <f aca="true" t="shared" si="36" ref="C67:BN67">SUM(C64:C66)</f>
        <v>412098</v>
      </c>
      <c r="D67" s="98">
        <f t="shared" si="36"/>
        <v>636328</v>
      </c>
      <c r="E67" s="1">
        <f t="shared" si="36"/>
        <v>1065220</v>
      </c>
      <c r="F67" s="1">
        <f t="shared" si="36"/>
        <v>419763</v>
      </c>
      <c r="G67" s="98">
        <f t="shared" si="36"/>
        <v>645457</v>
      </c>
      <c r="H67" s="1">
        <f t="shared" si="36"/>
        <v>1082231</v>
      </c>
      <c r="I67" s="1">
        <f t="shared" si="36"/>
        <v>427579</v>
      </c>
      <c r="J67" s="98">
        <f t="shared" si="36"/>
        <v>654652</v>
      </c>
      <c r="K67" s="1">
        <f t="shared" si="36"/>
        <v>1099175</v>
      </c>
      <c r="L67" s="1">
        <f t="shared" si="36"/>
        <v>435504</v>
      </c>
      <c r="M67" s="98">
        <f t="shared" si="36"/>
        <v>663671</v>
      </c>
      <c r="N67" s="1">
        <f t="shared" si="36"/>
        <v>1116379</v>
      </c>
      <c r="O67" s="1">
        <f t="shared" si="36"/>
        <v>443507</v>
      </c>
      <c r="P67" s="98">
        <f t="shared" si="36"/>
        <v>672872</v>
      </c>
      <c r="Q67" s="1">
        <f t="shared" si="36"/>
        <v>1130732</v>
      </c>
      <c r="R67" s="1">
        <f t="shared" si="36"/>
        <v>450514</v>
      </c>
      <c r="S67" s="98">
        <f t="shared" si="36"/>
        <v>680218</v>
      </c>
      <c r="T67" s="1">
        <f t="shared" si="36"/>
        <v>1144106</v>
      </c>
      <c r="U67" s="1">
        <f t="shared" si="36"/>
        <v>457935</v>
      </c>
      <c r="V67" s="98">
        <f t="shared" si="36"/>
        <v>686171</v>
      </c>
      <c r="W67" s="1">
        <f t="shared" si="36"/>
        <v>1154632</v>
      </c>
      <c r="X67" s="1">
        <f t="shared" si="36"/>
        <v>463710</v>
      </c>
      <c r="Y67" s="98">
        <f t="shared" si="36"/>
        <v>690922</v>
      </c>
      <c r="Z67" s="1">
        <f t="shared" si="36"/>
        <v>1161197</v>
      </c>
      <c r="AA67" s="1">
        <f t="shared" si="36"/>
        <v>467996</v>
      </c>
      <c r="AB67" s="98">
        <f t="shared" si="36"/>
        <v>693201</v>
      </c>
      <c r="AC67" s="1">
        <f t="shared" si="36"/>
        <v>1169989</v>
      </c>
      <c r="AD67" s="1">
        <f t="shared" si="36"/>
        <v>473434</v>
      </c>
      <c r="AE67" s="98">
        <f t="shared" si="36"/>
        <v>696555</v>
      </c>
      <c r="AF67" s="1">
        <f t="shared" si="36"/>
        <v>1180049</v>
      </c>
      <c r="AG67" s="1">
        <f t="shared" si="36"/>
        <v>479684</v>
      </c>
      <c r="AH67" s="98">
        <f t="shared" si="36"/>
        <v>700365</v>
      </c>
      <c r="AI67" s="1">
        <f t="shared" si="36"/>
        <v>1190362</v>
      </c>
      <c r="AJ67" s="1">
        <f t="shared" si="36"/>
        <v>485978</v>
      </c>
      <c r="AK67" s="98">
        <f t="shared" si="36"/>
        <v>704384</v>
      </c>
      <c r="AL67" s="1">
        <f t="shared" si="36"/>
        <v>1202073</v>
      </c>
      <c r="AM67" s="1">
        <f t="shared" si="36"/>
        <v>492881</v>
      </c>
      <c r="AN67" s="98">
        <f t="shared" si="36"/>
        <v>709192</v>
      </c>
      <c r="AO67" s="1">
        <f t="shared" si="36"/>
        <v>1215652</v>
      </c>
      <c r="AP67" s="1">
        <f t="shared" si="36"/>
        <v>501473</v>
      </c>
      <c r="AQ67" s="98">
        <f t="shared" si="36"/>
        <v>714179</v>
      </c>
      <c r="AR67" s="1">
        <f t="shared" si="36"/>
        <v>1233469</v>
      </c>
      <c r="AS67" s="1">
        <f t="shared" si="36"/>
        <v>511552</v>
      </c>
      <c r="AT67" s="98">
        <f t="shared" si="36"/>
        <v>721917</v>
      </c>
      <c r="AU67" s="1">
        <f t="shared" si="36"/>
        <v>1241235</v>
      </c>
      <c r="AV67" s="1">
        <f t="shared" si="36"/>
        <v>516786</v>
      </c>
      <c r="AW67" s="98">
        <f t="shared" si="36"/>
        <v>724449</v>
      </c>
      <c r="AX67" s="1">
        <f t="shared" si="36"/>
        <v>1268694</v>
      </c>
      <c r="AY67" s="1">
        <f t="shared" si="36"/>
        <v>531950</v>
      </c>
      <c r="AZ67" s="98">
        <f t="shared" si="36"/>
        <v>736744</v>
      </c>
      <c r="BA67" s="1">
        <f t="shared" si="36"/>
        <v>1274394</v>
      </c>
      <c r="BB67" s="1">
        <f t="shared" si="36"/>
        <v>536439</v>
      </c>
      <c r="BC67" s="98">
        <f t="shared" si="36"/>
        <v>737955</v>
      </c>
      <c r="BD67" s="1">
        <f t="shared" si="36"/>
        <v>1291319</v>
      </c>
      <c r="BE67" s="1">
        <f t="shared" si="36"/>
        <v>546329</v>
      </c>
      <c r="BF67" s="98">
        <f t="shared" si="36"/>
        <v>744990</v>
      </c>
      <c r="BG67" s="1">
        <f t="shared" si="36"/>
        <v>1310580</v>
      </c>
      <c r="BH67" s="1">
        <f t="shared" si="36"/>
        <v>557397</v>
      </c>
      <c r="BI67" s="98">
        <f t="shared" si="36"/>
        <v>753183</v>
      </c>
      <c r="BJ67" s="1">
        <f t="shared" si="36"/>
        <v>1344197</v>
      </c>
      <c r="BK67" s="1">
        <f t="shared" si="36"/>
        <v>576315</v>
      </c>
      <c r="BL67" s="98">
        <f t="shared" si="36"/>
        <v>767882</v>
      </c>
      <c r="BM67" s="1">
        <f t="shared" si="36"/>
        <v>1387108</v>
      </c>
      <c r="BN67" s="1">
        <f t="shared" si="36"/>
        <v>599407</v>
      </c>
      <c r="BO67" s="98">
        <f aca="true" t="shared" si="37" ref="BO67:CG67">SUM(BO64:BO66)</f>
        <v>787701</v>
      </c>
      <c r="BP67" s="1">
        <f t="shared" si="37"/>
        <v>1430397</v>
      </c>
      <c r="BQ67" s="1">
        <f t="shared" si="37"/>
        <v>623023</v>
      </c>
      <c r="BR67" s="98">
        <f t="shared" si="37"/>
        <v>807374</v>
      </c>
      <c r="BS67" s="1">
        <f t="shared" si="37"/>
        <v>1473671</v>
      </c>
      <c r="BT67" s="1">
        <f t="shared" si="37"/>
        <v>646478</v>
      </c>
      <c r="BU67" s="98">
        <f t="shared" si="37"/>
        <v>827193</v>
      </c>
      <c r="BV67" s="1">
        <f t="shared" si="37"/>
        <v>1516376</v>
      </c>
      <c r="BW67" s="1">
        <f t="shared" si="37"/>
        <v>669210</v>
      </c>
      <c r="BX67" s="98">
        <f t="shared" si="37"/>
        <v>847166</v>
      </c>
      <c r="BY67" s="1">
        <f t="shared" si="37"/>
        <v>1556030</v>
      </c>
      <c r="BZ67" s="1">
        <f t="shared" si="37"/>
        <v>690111</v>
      </c>
      <c r="CA67" s="98">
        <f t="shared" si="37"/>
        <v>865919</v>
      </c>
      <c r="CB67" s="1">
        <f>SUM(CB64:CB66)</f>
        <v>1591826</v>
      </c>
      <c r="CC67" s="1">
        <f>SUM(CC64:CC66)</f>
        <v>708824</v>
      </c>
      <c r="CD67" s="98">
        <f>SUM(CD64:CD66)</f>
        <v>883002</v>
      </c>
      <c r="CE67" s="1">
        <f t="shared" si="37"/>
        <v>1628863</v>
      </c>
      <c r="CF67" s="1">
        <f t="shared" si="37"/>
        <v>728204</v>
      </c>
      <c r="CG67" s="1">
        <f t="shared" si="37"/>
        <v>900659</v>
      </c>
    </row>
    <row r="68" spans="1:85" s="20" customFormat="1" ht="11.25">
      <c r="A68" s="39" t="s">
        <v>171</v>
      </c>
      <c r="C68" s="71">
        <f>C64/C67</f>
        <v>0.49607617605521015</v>
      </c>
      <c r="D68" s="72">
        <f aca="true" t="shared" si="38" ref="D68:BO68">D64/D67</f>
        <v>0.4189851774556518</v>
      </c>
      <c r="E68" s="71"/>
      <c r="F68" s="71">
        <f t="shared" si="38"/>
        <v>0.5008635825453887</v>
      </c>
      <c r="G68" s="72">
        <f t="shared" si="38"/>
        <v>0.4173895395045681</v>
      </c>
      <c r="H68" s="71"/>
      <c r="I68" s="71">
        <f t="shared" si="38"/>
        <v>0.504217933995823</v>
      </c>
      <c r="J68" s="72">
        <f t="shared" si="38"/>
        <v>0.41413300501640565</v>
      </c>
      <c r="K68" s="71"/>
      <c r="L68" s="71">
        <f t="shared" si="38"/>
        <v>0.5091824644549763</v>
      </c>
      <c r="M68" s="72">
        <f t="shared" si="38"/>
        <v>0.41207465747335653</v>
      </c>
      <c r="N68" s="71"/>
      <c r="O68" s="71">
        <f t="shared" si="38"/>
        <v>0.5183097448292812</v>
      </c>
      <c r="P68" s="72">
        <f t="shared" si="38"/>
        <v>0.4164759419324924</v>
      </c>
      <c r="Q68" s="71"/>
      <c r="R68" s="71">
        <f t="shared" si="38"/>
        <v>0.5185499229768664</v>
      </c>
      <c r="S68" s="72">
        <f t="shared" si="38"/>
        <v>0.41072714923745035</v>
      </c>
      <c r="T68" s="71"/>
      <c r="U68" s="71">
        <f t="shared" si="38"/>
        <v>0.5176651708211865</v>
      </c>
      <c r="V68" s="72">
        <f t="shared" si="38"/>
        <v>0.40467172177197813</v>
      </c>
      <c r="W68" s="71"/>
      <c r="X68" s="71">
        <f t="shared" si="38"/>
        <v>0.5166397101636799</v>
      </c>
      <c r="Y68" s="72">
        <f t="shared" si="38"/>
        <v>0.3991680681755683</v>
      </c>
      <c r="Z68" s="71"/>
      <c r="AA68" s="71">
        <f t="shared" si="38"/>
        <v>0.5110983854562859</v>
      </c>
      <c r="AB68" s="72">
        <f t="shared" si="38"/>
        <v>0.39103232684315226</v>
      </c>
      <c r="AC68" s="71"/>
      <c r="AD68" s="71">
        <f t="shared" si="38"/>
        <v>0.5060261831638624</v>
      </c>
      <c r="AE68" s="72">
        <f t="shared" si="38"/>
        <v>0.3857369482668275</v>
      </c>
      <c r="AF68" s="71"/>
      <c r="AG68" s="71">
        <f t="shared" si="38"/>
        <v>0.5011403340532518</v>
      </c>
      <c r="AH68" s="72">
        <f t="shared" si="38"/>
        <v>0.3807943001149401</v>
      </c>
      <c r="AI68" s="71"/>
      <c r="AJ68" s="71">
        <f t="shared" si="38"/>
        <v>0.4950244661280963</v>
      </c>
      <c r="AK68" s="72">
        <f t="shared" si="38"/>
        <v>0.3762734531164819</v>
      </c>
      <c r="AL68" s="71"/>
      <c r="AM68" s="71">
        <f t="shared" si="38"/>
        <v>0.49094000377373037</v>
      </c>
      <c r="AN68" s="72">
        <f t="shared" si="38"/>
        <v>0.37344893907432686</v>
      </c>
      <c r="AO68" s="71"/>
      <c r="AP68" s="71">
        <f t="shared" si="38"/>
        <v>0.4870132589391652</v>
      </c>
      <c r="AQ68" s="72">
        <f t="shared" si="38"/>
        <v>0.37147549843946687</v>
      </c>
      <c r="AR68" s="71"/>
      <c r="AS68" s="71">
        <f t="shared" si="38"/>
        <v>0.4832470599274365</v>
      </c>
      <c r="AT68" s="72">
        <f t="shared" si="38"/>
        <v>0.369218345045206</v>
      </c>
      <c r="AU68" s="71"/>
      <c r="AV68" s="71">
        <f t="shared" si="38"/>
        <v>0.4751134899165225</v>
      </c>
      <c r="AW68" s="72">
        <f t="shared" si="38"/>
        <v>0.3634293097236658</v>
      </c>
      <c r="AX68" s="71"/>
      <c r="AY68" s="71">
        <f t="shared" si="38"/>
        <v>0.4778306231788702</v>
      </c>
      <c r="AZ68" s="72">
        <f t="shared" si="38"/>
        <v>0.36831925336344784</v>
      </c>
      <c r="BA68" s="71"/>
      <c r="BB68" s="71">
        <f t="shared" si="38"/>
        <v>0.4715820438111323</v>
      </c>
      <c r="BC68" s="72">
        <f t="shared" si="38"/>
        <v>0.36442737023260224</v>
      </c>
      <c r="BD68" s="71"/>
      <c r="BE68" s="71">
        <f t="shared" si="38"/>
        <v>0.47350955193665356</v>
      </c>
      <c r="BF68" s="72">
        <f t="shared" si="38"/>
        <v>0.3675311078001047</v>
      </c>
      <c r="BG68" s="71"/>
      <c r="BH68" s="71">
        <f t="shared" si="38"/>
        <v>0.47473524256499405</v>
      </c>
      <c r="BI68" s="72">
        <f t="shared" si="38"/>
        <v>0.37015705346509414</v>
      </c>
      <c r="BJ68" s="71"/>
      <c r="BK68" s="71">
        <f t="shared" si="38"/>
        <v>0.4808915263354242</v>
      </c>
      <c r="BL68" s="72">
        <f t="shared" si="38"/>
        <v>0.3774720595091433</v>
      </c>
      <c r="BM68" s="71"/>
      <c r="BN68" s="71">
        <f t="shared" si="38"/>
        <v>0.49043638129017514</v>
      </c>
      <c r="BO68" s="72">
        <f t="shared" si="38"/>
        <v>0.3881752086134206</v>
      </c>
      <c r="BP68" s="71"/>
      <c r="BQ68" s="71">
        <f aca="true" t="shared" si="39" ref="BQ68:CF68">BQ64/BQ67</f>
        <v>0.4986413021670147</v>
      </c>
      <c r="BR68" s="72">
        <f t="shared" si="39"/>
        <v>0.3977933398895679</v>
      </c>
      <c r="BS68" s="71"/>
      <c r="BT68" s="71">
        <f t="shared" si="39"/>
        <v>0.5031555598179676</v>
      </c>
      <c r="BU68" s="72">
        <f t="shared" si="39"/>
        <v>0.4052222395498995</v>
      </c>
      <c r="BV68" s="71"/>
      <c r="BW68" s="71">
        <f t="shared" si="39"/>
        <v>0.5058979991333065</v>
      </c>
      <c r="BX68" s="72">
        <f t="shared" si="39"/>
        <v>0.4094640247602005</v>
      </c>
      <c r="BY68" s="71"/>
      <c r="BZ68" s="71">
        <f t="shared" si="39"/>
        <v>0.512008937692632</v>
      </c>
      <c r="CA68" s="72">
        <f t="shared" si="39"/>
        <v>0.4175009440836845</v>
      </c>
      <c r="CB68" s="71"/>
      <c r="CC68" s="91">
        <f>CC64/CC67</f>
        <v>0.5045568434477388</v>
      </c>
      <c r="CD68" s="92">
        <f>CD64/CD67</f>
        <v>0.41389147476449656</v>
      </c>
      <c r="CE68" s="71"/>
      <c r="CF68" s="71">
        <f t="shared" si="39"/>
        <v>0.5118057577272302</v>
      </c>
      <c r="CG68" s="71">
        <f>CG64/CG67</f>
        <v>0.4229491960886418</v>
      </c>
    </row>
    <row r="69" spans="1:85" s="20" customFormat="1" ht="11.25">
      <c r="A69" s="39" t="s">
        <v>172</v>
      </c>
      <c r="C69" s="71">
        <f>C65/C67</f>
        <v>0.35584496891516093</v>
      </c>
      <c r="D69" s="72">
        <f aca="true" t="shared" si="40" ref="D69:BO69">D65/D67</f>
        <v>0.36649180925560404</v>
      </c>
      <c r="E69" s="71"/>
      <c r="F69" s="71">
        <f t="shared" si="40"/>
        <v>0.3467504282178277</v>
      </c>
      <c r="G69" s="72">
        <f t="shared" si="40"/>
        <v>0.36009989821165467</v>
      </c>
      <c r="H69" s="71"/>
      <c r="I69" s="71">
        <f t="shared" si="40"/>
        <v>0.33816674813309355</v>
      </c>
      <c r="J69" s="72">
        <f t="shared" si="40"/>
        <v>0.35430885416984903</v>
      </c>
      <c r="K69" s="71"/>
      <c r="L69" s="71">
        <f t="shared" si="40"/>
        <v>0.32965024431463313</v>
      </c>
      <c r="M69" s="72">
        <f t="shared" si="40"/>
        <v>0.3487737146869458</v>
      </c>
      <c r="N69" s="71"/>
      <c r="O69" s="71">
        <f t="shared" si="40"/>
        <v>0.3155869016723524</v>
      </c>
      <c r="P69" s="72">
        <f t="shared" si="40"/>
        <v>0.33614268389827484</v>
      </c>
      <c r="Q69" s="71"/>
      <c r="R69" s="71">
        <f t="shared" si="40"/>
        <v>0.3130246784783603</v>
      </c>
      <c r="S69" s="72">
        <f t="shared" si="40"/>
        <v>0.335436580625623</v>
      </c>
      <c r="T69" s="71"/>
      <c r="U69" s="71">
        <f t="shared" si="40"/>
        <v>0.31014008538329674</v>
      </c>
      <c r="V69" s="72">
        <f t="shared" si="40"/>
        <v>0.3344647325520898</v>
      </c>
      <c r="W69" s="71"/>
      <c r="X69" s="71">
        <f t="shared" si="40"/>
        <v>0.30772034245541396</v>
      </c>
      <c r="Y69" s="72">
        <f t="shared" si="40"/>
        <v>0.3327944398933599</v>
      </c>
      <c r="Z69" s="71"/>
      <c r="AA69" s="71">
        <f t="shared" si="40"/>
        <v>0.31143642253352594</v>
      </c>
      <c r="AB69" s="72">
        <f t="shared" si="40"/>
        <v>0.33522311710456276</v>
      </c>
      <c r="AC69" s="71"/>
      <c r="AD69" s="71">
        <f t="shared" si="40"/>
        <v>0.3143965156706109</v>
      </c>
      <c r="AE69" s="72">
        <f t="shared" si="40"/>
        <v>0.335558570392862</v>
      </c>
      <c r="AF69" s="71"/>
      <c r="AG69" s="71">
        <f t="shared" si="40"/>
        <v>0.31969796782882065</v>
      </c>
      <c r="AH69" s="72">
        <f t="shared" si="40"/>
        <v>0.3377424628586523</v>
      </c>
      <c r="AI69" s="71"/>
      <c r="AJ69" s="71">
        <f t="shared" si="40"/>
        <v>0.32658885793184056</v>
      </c>
      <c r="AK69" s="72">
        <f t="shared" si="40"/>
        <v>0.34046627975649646</v>
      </c>
      <c r="AL69" s="71"/>
      <c r="AM69" s="71">
        <f t="shared" si="40"/>
        <v>0.3318224885925812</v>
      </c>
      <c r="AN69" s="72">
        <f t="shared" si="40"/>
        <v>0.3411586707125856</v>
      </c>
      <c r="AO69" s="71"/>
      <c r="AP69" s="71">
        <f t="shared" si="40"/>
        <v>0.3375515730657483</v>
      </c>
      <c r="AQ69" s="72">
        <f t="shared" si="40"/>
        <v>0.3426031849158264</v>
      </c>
      <c r="AR69" s="71"/>
      <c r="AS69" s="71">
        <f t="shared" si="40"/>
        <v>0.34498154635305894</v>
      </c>
      <c r="AT69" s="72">
        <f t="shared" si="40"/>
        <v>0.3479901429111657</v>
      </c>
      <c r="AU69" s="71"/>
      <c r="AV69" s="71">
        <f t="shared" si="40"/>
        <v>0.3495605531109589</v>
      </c>
      <c r="AW69" s="72">
        <f t="shared" si="40"/>
        <v>0.3473384599882117</v>
      </c>
      <c r="AX69" s="71"/>
      <c r="AY69" s="71">
        <f t="shared" si="40"/>
        <v>0.34723564244759847</v>
      </c>
      <c r="AZ69" s="72">
        <f t="shared" si="40"/>
        <v>0.3405538423115763</v>
      </c>
      <c r="BA69" s="71"/>
      <c r="BB69" s="71">
        <f t="shared" si="40"/>
        <v>0.3504368623459517</v>
      </c>
      <c r="BC69" s="72">
        <f t="shared" si="40"/>
        <v>0.3388824521820436</v>
      </c>
      <c r="BD69" s="71"/>
      <c r="BE69" s="71">
        <f t="shared" si="40"/>
        <v>0.3456909664323146</v>
      </c>
      <c r="BF69" s="72">
        <f t="shared" si="40"/>
        <v>0.33093195881823917</v>
      </c>
      <c r="BG69" s="71"/>
      <c r="BH69" s="71">
        <f t="shared" si="40"/>
        <v>0.34167747583858543</v>
      </c>
      <c r="BI69" s="72">
        <f t="shared" si="40"/>
        <v>0.3257282758639003</v>
      </c>
      <c r="BJ69" s="71"/>
      <c r="BK69" s="71">
        <f t="shared" si="40"/>
        <v>0.3342442934853335</v>
      </c>
      <c r="BL69" s="72">
        <f t="shared" si="40"/>
        <v>0.31796421846064893</v>
      </c>
      <c r="BM69" s="71"/>
      <c r="BN69" s="71">
        <f t="shared" si="40"/>
        <v>0.3241937448177949</v>
      </c>
      <c r="BO69" s="72">
        <f t="shared" si="40"/>
        <v>0.30896621941574276</v>
      </c>
      <c r="BP69" s="71"/>
      <c r="BQ69" s="71">
        <f aca="true" t="shared" si="41" ref="BQ69:CG69">BQ65/BQ67</f>
        <v>0.315826221503861</v>
      </c>
      <c r="BR69" s="72">
        <f t="shared" si="41"/>
        <v>0.30207561799116645</v>
      </c>
      <c r="BS69" s="71"/>
      <c r="BT69" s="71">
        <f t="shared" si="41"/>
        <v>0.3096114639631975</v>
      </c>
      <c r="BU69" s="72">
        <f t="shared" si="41"/>
        <v>0.29598896509037187</v>
      </c>
      <c r="BV69" s="71"/>
      <c r="BW69" s="71">
        <f t="shared" si="41"/>
        <v>0.3048026777842531</v>
      </c>
      <c r="BX69" s="72">
        <f t="shared" si="41"/>
        <v>0.29102678813833416</v>
      </c>
      <c r="BY69" s="71"/>
      <c r="BZ69" s="71">
        <f t="shared" si="41"/>
        <v>0.2958799381548765</v>
      </c>
      <c r="CA69" s="72">
        <f t="shared" si="41"/>
        <v>0.2817907910555144</v>
      </c>
      <c r="CB69" s="71"/>
      <c r="CC69" s="91">
        <f>CC65/CC67</f>
        <v>0.30045681297473</v>
      </c>
      <c r="CD69" s="92">
        <f>CD65/CD67</f>
        <v>0.2854512220810372</v>
      </c>
      <c r="CE69" s="71"/>
      <c r="CF69" s="71">
        <f t="shared" si="41"/>
        <v>0.2919662622012513</v>
      </c>
      <c r="CG69" s="71">
        <f t="shared" si="41"/>
        <v>0.2776067301831215</v>
      </c>
    </row>
    <row r="70" spans="1:85" s="20" customFormat="1" ht="11.25">
      <c r="A70" s="39" t="s">
        <v>177</v>
      </c>
      <c r="C70" s="71">
        <f>C66/C67</f>
        <v>0.14807885502962886</v>
      </c>
      <c r="D70" s="72">
        <f aca="true" t="shared" si="42" ref="D70:BO70">D66/D67</f>
        <v>0.21452301328874418</v>
      </c>
      <c r="E70" s="71"/>
      <c r="F70" s="71">
        <f t="shared" si="42"/>
        <v>0.15238598923678362</v>
      </c>
      <c r="G70" s="72">
        <f t="shared" si="42"/>
        <v>0.22251056228377722</v>
      </c>
      <c r="H70" s="71"/>
      <c r="I70" s="71">
        <f t="shared" si="42"/>
        <v>0.15761531787108346</v>
      </c>
      <c r="J70" s="72">
        <f t="shared" si="42"/>
        <v>0.23155814081374532</v>
      </c>
      <c r="K70" s="71"/>
      <c r="L70" s="71">
        <f t="shared" si="42"/>
        <v>0.16116729123039053</v>
      </c>
      <c r="M70" s="72">
        <f t="shared" si="42"/>
        <v>0.23915162783969768</v>
      </c>
      <c r="N70" s="71"/>
      <c r="O70" s="71">
        <f t="shared" si="42"/>
        <v>0.16610335349836644</v>
      </c>
      <c r="P70" s="72">
        <f t="shared" si="42"/>
        <v>0.24738137416923278</v>
      </c>
      <c r="Q70" s="71"/>
      <c r="R70" s="71">
        <f t="shared" si="42"/>
        <v>0.1684253985447733</v>
      </c>
      <c r="S70" s="72">
        <f t="shared" si="42"/>
        <v>0.25383627013692667</v>
      </c>
      <c r="T70" s="71"/>
      <c r="U70" s="71">
        <f t="shared" si="42"/>
        <v>0.17219474379551683</v>
      </c>
      <c r="V70" s="72">
        <f t="shared" si="42"/>
        <v>0.2608635456759321</v>
      </c>
      <c r="W70" s="71"/>
      <c r="X70" s="71">
        <f t="shared" si="42"/>
        <v>0.17563994738090616</v>
      </c>
      <c r="Y70" s="72">
        <f t="shared" si="42"/>
        <v>0.2680374919310718</v>
      </c>
      <c r="Z70" s="71"/>
      <c r="AA70" s="71">
        <f t="shared" si="42"/>
        <v>0.17746519201018812</v>
      </c>
      <c r="AB70" s="72">
        <f t="shared" si="42"/>
        <v>0.273744556052285</v>
      </c>
      <c r="AC70" s="71"/>
      <c r="AD70" s="71">
        <f t="shared" si="42"/>
        <v>0.17957730116552678</v>
      </c>
      <c r="AE70" s="72">
        <f t="shared" si="42"/>
        <v>0.2787044813403105</v>
      </c>
      <c r="AF70" s="71"/>
      <c r="AG70" s="71">
        <f t="shared" si="42"/>
        <v>0.17916169811792765</v>
      </c>
      <c r="AH70" s="72">
        <f t="shared" si="42"/>
        <v>0.2814632370264077</v>
      </c>
      <c r="AI70" s="71"/>
      <c r="AJ70" s="71">
        <f t="shared" si="42"/>
        <v>0.17838667594006313</v>
      </c>
      <c r="AK70" s="72">
        <f t="shared" si="42"/>
        <v>0.2832602671270216</v>
      </c>
      <c r="AL70" s="71"/>
      <c r="AM70" s="71">
        <f t="shared" si="42"/>
        <v>0.17723750763368845</v>
      </c>
      <c r="AN70" s="72">
        <f t="shared" si="42"/>
        <v>0.28539239021308754</v>
      </c>
      <c r="AO70" s="71"/>
      <c r="AP70" s="71">
        <f t="shared" si="42"/>
        <v>0.1754351679950865</v>
      </c>
      <c r="AQ70" s="72">
        <f t="shared" si="42"/>
        <v>0.2859213166447067</v>
      </c>
      <c r="AR70" s="71"/>
      <c r="AS70" s="71">
        <f t="shared" si="42"/>
        <v>0.17177139371950456</v>
      </c>
      <c r="AT70" s="72">
        <f t="shared" si="42"/>
        <v>0.2827915120436283</v>
      </c>
      <c r="AU70" s="71"/>
      <c r="AV70" s="71">
        <f t="shared" si="42"/>
        <v>0.1753259569725186</v>
      </c>
      <c r="AW70" s="72">
        <f t="shared" si="42"/>
        <v>0.2892322302881224</v>
      </c>
      <c r="AX70" s="71"/>
      <c r="AY70" s="71">
        <f t="shared" si="42"/>
        <v>0.17493373437353135</v>
      </c>
      <c r="AZ70" s="72">
        <f t="shared" si="42"/>
        <v>0.29112690432497584</v>
      </c>
      <c r="BA70" s="71"/>
      <c r="BB70" s="71">
        <f t="shared" si="42"/>
        <v>0.17798109384291597</v>
      </c>
      <c r="BC70" s="72">
        <f t="shared" si="42"/>
        <v>0.2966901775853541</v>
      </c>
      <c r="BD70" s="71"/>
      <c r="BE70" s="71">
        <f t="shared" si="42"/>
        <v>0.18079948163103185</v>
      </c>
      <c r="BF70" s="72">
        <f t="shared" si="42"/>
        <v>0.3015369333816561</v>
      </c>
      <c r="BG70" s="71"/>
      <c r="BH70" s="71">
        <f t="shared" si="42"/>
        <v>0.18358728159642052</v>
      </c>
      <c r="BI70" s="72">
        <f t="shared" si="42"/>
        <v>0.30411467067100556</v>
      </c>
      <c r="BJ70" s="71"/>
      <c r="BK70" s="71">
        <f t="shared" si="42"/>
        <v>0.18486418017924225</v>
      </c>
      <c r="BL70" s="72">
        <f t="shared" si="42"/>
        <v>0.30456372203020776</v>
      </c>
      <c r="BM70" s="71"/>
      <c r="BN70" s="71">
        <f t="shared" si="42"/>
        <v>0.18536987389202997</v>
      </c>
      <c r="BO70" s="72">
        <f t="shared" si="42"/>
        <v>0.30285857197083665</v>
      </c>
      <c r="BP70" s="71"/>
      <c r="BQ70" s="71">
        <f aca="true" t="shared" si="43" ref="BQ70:CG70">BQ66/BQ67</f>
        <v>0.18553247632912429</v>
      </c>
      <c r="BR70" s="72">
        <f t="shared" si="43"/>
        <v>0.30013104211926567</v>
      </c>
      <c r="BS70" s="71"/>
      <c r="BT70" s="71">
        <f t="shared" si="43"/>
        <v>0.18723297621883497</v>
      </c>
      <c r="BU70" s="72">
        <f t="shared" si="43"/>
        <v>0.29878879535972863</v>
      </c>
      <c r="BV70" s="71"/>
      <c r="BW70" s="71">
        <f t="shared" si="43"/>
        <v>0.1892993230824405</v>
      </c>
      <c r="BX70" s="72">
        <f t="shared" si="43"/>
        <v>0.29950918710146535</v>
      </c>
      <c r="BY70" s="71"/>
      <c r="BZ70" s="71">
        <f t="shared" si="43"/>
        <v>0.1921111241524914</v>
      </c>
      <c r="CA70" s="72">
        <f t="shared" si="43"/>
        <v>0.30070826486080104</v>
      </c>
      <c r="CB70" s="71"/>
      <c r="CC70" s="91">
        <f>CC66/CC67</f>
        <v>0.19498634357753122</v>
      </c>
      <c r="CD70" s="92">
        <f>CD66/CD67</f>
        <v>0.30065730315446626</v>
      </c>
      <c r="CE70" s="71"/>
      <c r="CF70" s="71">
        <f t="shared" si="43"/>
        <v>0.19622798007151843</v>
      </c>
      <c r="CG70" s="71">
        <f t="shared" si="43"/>
        <v>0.2994440737282368</v>
      </c>
    </row>
    <row r="71" s="20" customFormat="1" ht="11.25">
      <c r="A71" s="39"/>
    </row>
    <row r="72" spans="1:3" s="20" customFormat="1" ht="11.25">
      <c r="A72" s="13"/>
      <c r="B72" s="34" t="s">
        <v>73</v>
      </c>
      <c r="C72" s="87"/>
    </row>
    <row r="73" spans="1:3" s="20" customFormat="1" ht="11.25">
      <c r="A73" s="13"/>
      <c r="B73" s="40" t="s">
        <v>72</v>
      </c>
      <c r="C73" s="47" t="s">
        <v>77</v>
      </c>
    </row>
    <row r="74" spans="1:2" s="20" customFormat="1" ht="11.25">
      <c r="A74" s="13" t="s">
        <v>70</v>
      </c>
      <c r="B74" s="20">
        <f>B75+B79</f>
        <v>35508382</v>
      </c>
    </row>
    <row r="75" spans="1:4" s="20" customFormat="1" ht="11.25">
      <c r="A75" s="13" t="s">
        <v>0</v>
      </c>
      <c r="B75" s="20">
        <f>SUM(C67,F67,I67,L67,O67,R67,U67,X67,AA67,AD67,AG67,AJ67,AM67,AP67,AS67,AV67,AY67,BB67,BE67,BH67,BK67,BN67,BQ67,BT67,BW67,BZ67,CC67,CF67)</f>
        <v>14854081</v>
      </c>
      <c r="C75" s="71">
        <f>B75/B74</f>
        <v>0.41832604481950203</v>
      </c>
      <c r="D75" s="71"/>
    </row>
    <row r="76" spans="1:4" s="20" customFormat="1" ht="11.25">
      <c r="A76" s="13" t="s">
        <v>173</v>
      </c>
      <c r="B76" s="20">
        <f>SUM(C64,F64,I64,L64,O64,R64,U64,X64,AA64,AD64,AG64,AJ64,AM64,AP64,AS64,AV64,AY64,BB64,BE64,BH64,BK64,BN64,BQ64,BT64,BW64,BZ64,CC64,CF64)</f>
        <v>7390556</v>
      </c>
      <c r="C76" s="71">
        <f>B76/B75</f>
        <v>0.49754380631154493</v>
      </c>
      <c r="D76" s="71"/>
    </row>
    <row r="77" spans="1:3" s="20" customFormat="1" ht="11.25">
      <c r="A77" s="13" t="s">
        <v>174</v>
      </c>
      <c r="B77" s="20">
        <f>SUM(C65,F65,I65,L65,O65,R65,U65,X65,AA65,AD65,AG65,AJ65,AM65,AP65,AS65,AV65,AY65,BB65,BE65,BH65,BK65,BN65,BQ65,BT65,BW65,BZ65,CC65,CF65)</f>
        <v>4812307</v>
      </c>
      <c r="C77" s="71">
        <f>B77/B75</f>
        <v>0.32397204512349165</v>
      </c>
    </row>
    <row r="78" spans="1:3" s="20" customFormat="1" ht="11.25">
      <c r="A78" s="13" t="s">
        <v>179</v>
      </c>
      <c r="B78" s="20">
        <f>B75-B76-B77</f>
        <v>2651218</v>
      </c>
      <c r="C78" s="71">
        <f>B78/B75</f>
        <v>0.1784841485649634</v>
      </c>
    </row>
    <row r="79" spans="1:4" s="20" customFormat="1" ht="11.25">
      <c r="A79" s="13" t="s">
        <v>69</v>
      </c>
      <c r="B79" s="20">
        <f>SUM(D67,G67,J67,M67,P67,S67,V67,Y67,AB67,AE67,AH67,AK67,AN67,AQ67,AT67,AW67,AZ67,BC67,BF67,BI67,BL67,BO67,BR67,BU67,BX67,CA67,CD67,CG67)</f>
        <v>20654301</v>
      </c>
      <c r="C79" s="71">
        <f>B79/B74</f>
        <v>0.5816739551804979</v>
      </c>
      <c r="D79" s="71"/>
    </row>
    <row r="80" spans="1:3" s="20" customFormat="1" ht="11.25">
      <c r="A80" s="13" t="s">
        <v>175</v>
      </c>
      <c r="B80" s="20">
        <f>SUM(D64,G64,J64,M64,P64,S64,V64,Y64,AB64,AE64,AH64,AK64,AN64,AQ64,AT64,AW64,AZ64,BC64,BF64,BI64,BL64,BO64,BR64,BU64,BX64,CA64,CD64,CG64)</f>
        <v>8124848</v>
      </c>
      <c r="C80" s="71">
        <f>B80/B79</f>
        <v>0.39337317685067147</v>
      </c>
    </row>
    <row r="81" spans="1:3" s="20" customFormat="1" ht="11.25">
      <c r="A81" s="13" t="s">
        <v>176</v>
      </c>
      <c r="B81" s="20">
        <f>SUM(D65,G65,J65,M65,P65,S65,V65,Y65,AB65,AE65,AH65,AK65,AN65,AQ65,AT65,AW65,AZ65,BC65,BF65,BI65,BL65,BO65,BR65,BU65,BX65,CA65,CD65,CG65)</f>
        <v>6736548</v>
      </c>
      <c r="C81" s="71">
        <f>B81/B79</f>
        <v>0.32615715244974886</v>
      </c>
    </row>
    <row r="82" spans="1:3" s="20" customFormat="1" ht="11.25">
      <c r="A82" s="13" t="s">
        <v>180</v>
      </c>
      <c r="B82" s="20">
        <f>B79-B80-B81</f>
        <v>5792905</v>
      </c>
      <c r="C82" s="71">
        <f>B82/B79</f>
        <v>0.28046967069957973</v>
      </c>
    </row>
    <row r="83" s="20" customFormat="1" ht="11.25"/>
  </sheetData>
  <printOptions/>
  <pageMargins left="0.75" right="0.75" top="1" bottom="1" header="0.5" footer="0.5"/>
  <pageSetup horizontalDpi="600" verticalDpi="600" orientation="portrait" paperSize="9" r:id="rId1"/>
  <ignoredErrors>
    <ignoredError sqref="C3:CG3 C63:CG63" numberStoredAsText="1"/>
    <ignoredError sqref="CG64 CC64:CC66 CG65 C66 C64:CB65 CD66:CG66 CE64:CF65 D66:CB66 CD64:CD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jesionek</dc:creator>
  <cp:keywords/>
  <dc:description/>
  <cp:lastModifiedBy>jesionek</cp:lastModifiedBy>
  <dcterms:created xsi:type="dcterms:W3CDTF">2009-03-05T12:09:04Z</dcterms:created>
  <dcterms:modified xsi:type="dcterms:W3CDTF">2009-09-27T09:18:19Z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