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7376" windowHeight="8580" activeTab="0"/>
  </bookViews>
  <sheets>
    <sheet name="CO2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<sst xmlns="http://schemas.openxmlformats.org/spreadsheetml/2006/main" count="61" uniqueCount="45">
  <si>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country</t>
  </si>
  <si>
    <t>environment</t>
  </si>
  <si>
    <t>averaging time</t>
  </si>
  <si>
    <t>mean</t>
  </si>
  <si>
    <t>max</t>
  </si>
  <si>
    <t>source</t>
  </si>
  <si>
    <t>ref.</t>
  </si>
  <si>
    <t>year</t>
  </si>
  <si>
    <t xml:space="preserve">min </t>
  </si>
  <si>
    <t>Sweden</t>
  </si>
  <si>
    <t>1 week</t>
  </si>
  <si>
    <t>median</t>
  </si>
  <si>
    <t>indoor (schools)</t>
  </si>
  <si>
    <t>Denmark</t>
  </si>
  <si>
    <t>30 min</t>
  </si>
  <si>
    <t>remark</t>
  </si>
  <si>
    <t># samples/persons</t>
  </si>
  <si>
    <t xml:space="preserve"> concentration (mg/m³)</t>
  </si>
  <si>
    <t>THADE</t>
  </si>
  <si>
    <t>PUBLIC SPACES</t>
  </si>
  <si>
    <t>ENVIRONMENTS OF SENSITIVE GROUPS</t>
  </si>
  <si>
    <t>TRANSPORT</t>
  </si>
  <si>
    <t>RESIDENTIAL</t>
  </si>
  <si>
    <t>May 2000</t>
  </si>
  <si>
    <t>Siskos et al., 2001</t>
  </si>
  <si>
    <t>indoor, dwelling</t>
  </si>
  <si>
    <t>Greece/Athens</t>
  </si>
  <si>
    <t>no information</t>
  </si>
  <si>
    <t>Sweden/Örebro</t>
  </si>
  <si>
    <t>Estonia/Tallinn</t>
  </si>
  <si>
    <t>Frisk et al., 2002</t>
  </si>
  <si>
    <t>1 school</t>
  </si>
  <si>
    <t>Norback, 1995</t>
  </si>
  <si>
    <t>Daisey et al, 2003</t>
  </si>
  <si>
    <t>indoor (schools), 10 non complaint schools</t>
  </si>
  <si>
    <t>indoor (schools), 11 schools with SBS symptoms</t>
  </si>
  <si>
    <t>Witters et al, 1996</t>
  </si>
  <si>
    <t xml:space="preserve">indoor (schools) </t>
  </si>
  <si>
    <t>11 schools</t>
  </si>
  <si>
    <t>Nielsen et al.,1984</t>
  </si>
  <si>
    <t xml:space="preserve">Sweden </t>
  </si>
  <si>
    <t>38 schools</t>
  </si>
  <si>
    <t>Smedje et al. 1996, 1997</t>
  </si>
  <si>
    <t>Dec 2000</t>
  </si>
  <si>
    <t>Jan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</si>
</sst>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m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175" fontId="2" fillId="0" borderId="0" xfId="0" applyNumberFormat="1" applyFont="1" applyBorder="1" applyAlignment="1" quotePrefix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175" fontId="2" fillId="0" borderId="2" xfId="0" applyNumberFormat="1" applyFont="1" applyBorder="1" applyAlignment="1" quotePrefix="1">
      <alignment/>
    </xf>
    <xf numFmtId="17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"/>
  <sheetViews>
    <sheetView tabSelected="1" workbookViewId="0" topLeftCell="A1">
      <selection activeCell="J14" sqref="J14"/>
    </sheetView>
  </sheetViews>
  <sheetFormatPr defaultColWidth="9.140625" defaultRowHeight="12.75"/>
  <cols>
    <col min="2" max="2" width="4.57421875" style="17" customWidth="1"/>
    <col min="3" max="3" width="14.57421875" style="0" customWidth="1"/>
    <col min="4" max="4" width="8.00390625" style="0" customWidth="1"/>
    <col min="5" max="5" width="18.57421875" style="0" customWidth="1"/>
    <col min="6" max="6" width="7.28125" style="0" customWidth="1"/>
    <col min="7" max="7" width="9.7109375" style="0" customWidth="1"/>
    <col min="8" max="8" width="7.140625" style="0" customWidth="1"/>
    <col min="9" max="9" width="8.00390625" style="0" customWidth="1"/>
    <col min="10" max="10" width="6.8515625" style="0" customWidth="1"/>
    <col min="11" max="11" width="6.7109375" style="0" customWidth="1"/>
    <col min="12" max="12" width="10.7109375" style="0" customWidth="1"/>
    <col min="13" max="13" width="14.8515625" style="0" customWidth="1"/>
  </cols>
  <sheetData>
    <row r="2" spans="2:14" ht="39">
      <c r="B2" s="18"/>
      <c r="C2" s="4" t="s">
        <v>0</v>
      </c>
      <c r="D2" s="4" t="s">
        <v>7</v>
      </c>
      <c r="E2" s="4" t="s">
        <v>1</v>
      </c>
      <c r="F2" s="4" t="s">
        <v>2</v>
      </c>
      <c r="G2" s="4" t="s">
        <v>16</v>
      </c>
      <c r="H2" s="36" t="s">
        <v>17</v>
      </c>
      <c r="I2" s="36"/>
      <c r="J2" s="36"/>
      <c r="K2" s="36"/>
      <c r="L2" s="4" t="s">
        <v>5</v>
      </c>
      <c r="M2" s="4" t="s">
        <v>6</v>
      </c>
      <c r="N2" s="2" t="s">
        <v>15</v>
      </c>
    </row>
    <row r="3" spans="2:14" ht="12.75">
      <c r="B3" s="11"/>
      <c r="C3" s="23"/>
      <c r="D3" s="23"/>
      <c r="E3" s="23"/>
      <c r="F3" s="23"/>
      <c r="G3" s="23"/>
      <c r="H3" s="16" t="s">
        <v>3</v>
      </c>
      <c r="I3" s="16" t="s">
        <v>11</v>
      </c>
      <c r="J3" s="16" t="s">
        <v>8</v>
      </c>
      <c r="K3" s="16" t="s">
        <v>4</v>
      </c>
      <c r="L3" s="16"/>
      <c r="M3" s="16"/>
      <c r="N3" s="24"/>
    </row>
    <row r="4" spans="2:14" ht="12.75">
      <c r="B4" s="37" t="s">
        <v>22</v>
      </c>
      <c r="C4" s="37"/>
      <c r="D4" s="37"/>
      <c r="E4" s="19"/>
      <c r="F4" s="19"/>
      <c r="G4" s="19"/>
      <c r="H4" s="4"/>
      <c r="I4" s="4"/>
      <c r="J4" s="4"/>
      <c r="K4" s="4"/>
      <c r="L4" s="4"/>
      <c r="M4" s="4"/>
      <c r="N4" s="20"/>
    </row>
    <row r="5" spans="2:14" ht="12.75">
      <c r="B5" s="22"/>
      <c r="C5" s="19" t="s">
        <v>28</v>
      </c>
      <c r="D5" s="4">
        <v>1996</v>
      </c>
      <c r="E5" s="4" t="s">
        <v>25</v>
      </c>
      <c r="F5" s="19" t="s">
        <v>10</v>
      </c>
      <c r="G5" s="4">
        <v>97</v>
      </c>
      <c r="H5" s="4">
        <v>1556</v>
      </c>
      <c r="I5" s="4"/>
      <c r="J5" s="4"/>
      <c r="K5" s="4"/>
      <c r="L5" s="4" t="s">
        <v>18</v>
      </c>
      <c r="M5" s="4" t="s">
        <v>30</v>
      </c>
      <c r="N5" s="20"/>
    </row>
    <row r="6" spans="2:14" ht="12.75">
      <c r="B6" s="22"/>
      <c r="C6" s="19" t="s">
        <v>29</v>
      </c>
      <c r="D6" s="4">
        <v>1996</v>
      </c>
      <c r="E6" s="4" t="s">
        <v>25</v>
      </c>
      <c r="F6" s="19"/>
      <c r="G6" s="4">
        <v>98</v>
      </c>
      <c r="H6" s="4">
        <v>1665</v>
      </c>
      <c r="I6" s="4"/>
      <c r="J6" s="4"/>
      <c r="K6" s="4"/>
      <c r="L6" s="4" t="s">
        <v>18</v>
      </c>
      <c r="M6" s="4"/>
      <c r="N6" s="20"/>
    </row>
    <row r="7" spans="2:14" ht="12.75">
      <c r="B7" s="37" t="s">
        <v>19</v>
      </c>
      <c r="C7" s="37"/>
      <c r="D7" s="37"/>
      <c r="E7" s="21"/>
      <c r="F7" s="21"/>
      <c r="G7" s="26"/>
      <c r="H7" s="32"/>
      <c r="I7" s="26"/>
      <c r="J7" s="26"/>
      <c r="K7" s="26"/>
      <c r="L7" s="21"/>
      <c r="M7" s="20"/>
      <c r="N7" s="21"/>
    </row>
    <row r="8" spans="2:14" ht="12.75">
      <c r="B8" s="11"/>
      <c r="C8" s="11" t="s">
        <v>27</v>
      </c>
      <c r="D8" s="1"/>
      <c r="E8" s="1"/>
      <c r="F8" s="1"/>
      <c r="G8" s="33"/>
      <c r="H8" s="34"/>
      <c r="I8" s="33"/>
      <c r="J8" s="33"/>
      <c r="K8" s="33"/>
      <c r="L8" s="1"/>
      <c r="M8" s="35"/>
      <c r="N8" s="1"/>
    </row>
    <row r="9" spans="2:14" ht="12.75">
      <c r="B9" s="37" t="s">
        <v>21</v>
      </c>
      <c r="C9" s="37"/>
      <c r="D9" s="37"/>
      <c r="E9" s="37"/>
      <c r="F9" s="21"/>
      <c r="G9" s="26"/>
      <c r="H9" s="26"/>
      <c r="I9" s="26"/>
      <c r="J9" s="26"/>
      <c r="K9" s="26"/>
      <c r="L9" s="21"/>
      <c r="M9" s="20"/>
      <c r="N9" s="21"/>
    </row>
    <row r="10" spans="2:14" ht="12.75">
      <c r="B10" s="11"/>
      <c r="C10" s="11" t="s">
        <v>27</v>
      </c>
      <c r="D10" s="1"/>
      <c r="E10" s="1"/>
      <c r="F10" s="1"/>
      <c r="G10" s="33"/>
      <c r="H10" s="33"/>
      <c r="I10" s="33"/>
      <c r="J10" s="33"/>
      <c r="K10" s="33"/>
      <c r="L10" s="1"/>
      <c r="M10" s="35"/>
      <c r="N10" s="1"/>
    </row>
    <row r="11" spans="2:14" ht="12.75">
      <c r="B11" s="37" t="s">
        <v>20</v>
      </c>
      <c r="C11" s="37"/>
      <c r="D11" s="37"/>
      <c r="E11" s="37"/>
      <c r="F11" s="21"/>
      <c r="G11" s="26"/>
      <c r="H11" s="26"/>
      <c r="I11" s="26"/>
      <c r="J11" s="26"/>
      <c r="K11" s="26"/>
      <c r="L11" s="21"/>
      <c r="M11" s="20"/>
      <c r="N11" s="21"/>
    </row>
    <row r="12" spans="2:14" s="17" customFormat="1" ht="26.25">
      <c r="B12" s="11"/>
      <c r="C12" s="10" t="s">
        <v>26</v>
      </c>
      <c r="D12" s="10" t="s">
        <v>23</v>
      </c>
      <c r="E12" s="9" t="s">
        <v>12</v>
      </c>
      <c r="F12" s="7" t="s">
        <v>14</v>
      </c>
      <c r="G12" s="7">
        <v>20</v>
      </c>
      <c r="H12" s="8">
        <v>2263</v>
      </c>
      <c r="I12" s="13"/>
      <c r="J12" s="7">
        <v>604</v>
      </c>
      <c r="K12" s="7">
        <v>5322</v>
      </c>
      <c r="L12" s="10"/>
      <c r="M12" s="29" t="s">
        <v>24</v>
      </c>
      <c r="N12" s="10"/>
    </row>
    <row r="13" spans="2:14" s="17" customFormat="1" ht="26.25">
      <c r="B13" s="11"/>
      <c r="C13" s="11"/>
      <c r="D13" s="25" t="s">
        <v>43</v>
      </c>
      <c r="E13" s="12" t="s">
        <v>12</v>
      </c>
      <c r="F13" s="13" t="s">
        <v>14</v>
      </c>
      <c r="G13" s="13">
        <v>20</v>
      </c>
      <c r="H13" s="13">
        <v>2434</v>
      </c>
      <c r="I13" s="13"/>
      <c r="J13" s="13">
        <v>882</v>
      </c>
      <c r="K13" s="13">
        <v>4165</v>
      </c>
      <c r="L13" s="11"/>
      <c r="M13" s="28" t="s">
        <v>24</v>
      </c>
      <c r="N13" s="11"/>
    </row>
    <row r="14" spans="2:14" s="17" customFormat="1" ht="26.25">
      <c r="B14" s="11"/>
      <c r="C14" s="14"/>
      <c r="D14" s="31" t="s">
        <v>44</v>
      </c>
      <c r="E14" s="15" t="s">
        <v>12</v>
      </c>
      <c r="F14" s="5" t="s">
        <v>14</v>
      </c>
      <c r="G14" s="5">
        <v>20</v>
      </c>
      <c r="H14" s="5">
        <v>2537</v>
      </c>
      <c r="I14" s="5"/>
      <c r="J14" s="5">
        <v>984</v>
      </c>
      <c r="K14" s="5">
        <v>4113</v>
      </c>
      <c r="L14" s="14"/>
      <c r="M14" s="30" t="s">
        <v>24</v>
      </c>
      <c r="N14" s="14"/>
    </row>
    <row r="15" spans="2:14" s="17" customFormat="1" ht="26.25">
      <c r="B15" s="11"/>
      <c r="C15" s="10" t="s">
        <v>9</v>
      </c>
      <c r="D15" s="10"/>
      <c r="E15" s="7" t="s">
        <v>12</v>
      </c>
      <c r="F15" s="10"/>
      <c r="G15" s="7" t="s">
        <v>31</v>
      </c>
      <c r="H15" s="7">
        <f>1420*1.8</f>
        <v>2556</v>
      </c>
      <c r="I15" s="7"/>
      <c r="J15" s="7"/>
      <c r="K15" s="7"/>
      <c r="L15" s="23" t="s">
        <v>33</v>
      </c>
      <c r="M15" s="23" t="s">
        <v>32</v>
      </c>
      <c r="N15" s="10"/>
    </row>
    <row r="16" spans="2:14" s="17" customFormat="1" ht="12.75">
      <c r="B16" s="11"/>
      <c r="C16" s="14"/>
      <c r="D16" s="14"/>
      <c r="E16" s="5"/>
      <c r="F16" s="14"/>
      <c r="G16" s="5" t="s">
        <v>31</v>
      </c>
      <c r="H16" s="5">
        <f>1850*1.8</f>
        <v>3330</v>
      </c>
      <c r="I16" s="5"/>
      <c r="J16" s="5"/>
      <c r="K16" s="5"/>
      <c r="L16" s="27"/>
      <c r="M16" s="27"/>
      <c r="N16" s="14"/>
    </row>
    <row r="17" spans="2:14" s="17" customFormat="1" ht="26.25">
      <c r="B17" s="11"/>
      <c r="C17" s="10" t="s">
        <v>9</v>
      </c>
      <c r="D17" s="10"/>
      <c r="E17" s="16" t="s">
        <v>34</v>
      </c>
      <c r="F17" s="10"/>
      <c r="G17" s="7"/>
      <c r="H17" s="7"/>
      <c r="I17" s="7">
        <f>1070*1.8</f>
        <v>1926</v>
      </c>
      <c r="J17" s="7">
        <f>800*1.8</f>
        <v>1440</v>
      </c>
      <c r="K17" s="7">
        <f>1600*1.8</f>
        <v>2880</v>
      </c>
      <c r="L17" s="23" t="s">
        <v>33</v>
      </c>
      <c r="M17" s="23" t="s">
        <v>36</v>
      </c>
      <c r="N17" s="10"/>
    </row>
    <row r="18" spans="2:14" s="17" customFormat="1" ht="39">
      <c r="B18" s="11"/>
      <c r="C18" s="14"/>
      <c r="D18" s="14"/>
      <c r="E18" s="6" t="s">
        <v>35</v>
      </c>
      <c r="F18" s="14"/>
      <c r="G18" s="5"/>
      <c r="H18" s="5"/>
      <c r="I18" s="5">
        <f>1100*1.8</f>
        <v>1980</v>
      </c>
      <c r="J18" s="5">
        <f>875*1.8</f>
        <v>1575</v>
      </c>
      <c r="K18" s="5">
        <f>2150*1.8</f>
        <v>3870</v>
      </c>
      <c r="L18" s="27"/>
      <c r="M18" s="27"/>
      <c r="N18" s="14"/>
    </row>
    <row r="19" spans="2:14" s="17" customFormat="1" ht="26.25">
      <c r="B19" s="11"/>
      <c r="C19" s="18" t="s">
        <v>13</v>
      </c>
      <c r="D19" s="18"/>
      <c r="E19" s="4" t="s">
        <v>37</v>
      </c>
      <c r="F19" s="18"/>
      <c r="G19" s="3" t="s">
        <v>38</v>
      </c>
      <c r="H19" s="3">
        <f>1000*1.8</f>
        <v>1800</v>
      </c>
      <c r="I19" s="3"/>
      <c r="J19" s="3">
        <f>500*1.8</f>
        <v>900</v>
      </c>
      <c r="K19" s="3">
        <f>1500*1.8</f>
        <v>2700</v>
      </c>
      <c r="L19" s="19" t="s">
        <v>33</v>
      </c>
      <c r="M19" s="19" t="s">
        <v>39</v>
      </c>
      <c r="N19" s="18"/>
    </row>
    <row r="20" spans="2:14" s="17" customFormat="1" ht="26.25">
      <c r="B20" s="14"/>
      <c r="C20" s="14" t="s">
        <v>40</v>
      </c>
      <c r="D20" s="14"/>
      <c r="E20" s="6" t="s">
        <v>37</v>
      </c>
      <c r="F20" s="14"/>
      <c r="G20" s="5" t="s">
        <v>41</v>
      </c>
      <c r="H20" s="5">
        <f>990*1.8</f>
        <v>1782</v>
      </c>
      <c r="I20" s="5"/>
      <c r="J20" s="5"/>
      <c r="K20" s="5">
        <f>2800*1.8</f>
        <v>5040</v>
      </c>
      <c r="L20" s="27" t="s">
        <v>33</v>
      </c>
      <c r="M20" s="27" t="s">
        <v>42</v>
      </c>
      <c r="N20" s="14"/>
    </row>
    <row r="21" s="17" customFormat="1" ht="12.75"/>
    <row r="22" s="17" customFormat="1" ht="12.75"/>
    <row r="23" s="17" customFormat="1" ht="12.75"/>
    <row r="24" s="17" customFormat="1" ht="12.75"/>
    <row r="25" s="17" customFormat="1" ht="12.75"/>
    <row r="26" s="17" customFormat="1" ht="12.75"/>
    <row r="27" s="17" customFormat="1" ht="12.75"/>
    <row r="28" s="17" customFormat="1" ht="12.75"/>
    <row r="29" s="17" customFormat="1" ht="12.75"/>
    <row r="30" s="17" customFormat="1" ht="12.75"/>
    <row r="31" s="17" customFormat="1" ht="12.75"/>
    <row r="32" s="17" customFormat="1" ht="12.75"/>
    <row r="33" s="17" customFormat="1" ht="12.75"/>
    <row r="34" s="17" customFormat="1" ht="12.75"/>
    <row r="35" s="17" customFormat="1" ht="12.75"/>
    <row r="36" s="17" customFormat="1" ht="12.75"/>
  </sheetData>
  <mergeCells count="5">
    <mergeCell ref="B11:E11"/>
    <mergeCell ref="H2:K2"/>
    <mergeCell ref="B4:D4"/>
    <mergeCell ref="B7:D7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brouwere katleen</dc:creator>
  <cp:keywords/>
  <dc:description/>
  <cp:lastModifiedBy>Arja Asikainen</cp:lastModifiedBy>
  <dcterms:created xsi:type="dcterms:W3CDTF">2007-03-12T10:17:08Z</dcterms:created>
  <dcterms:modified xsi:type="dcterms:W3CDTF">2010-10-27T05:56:34Z</dcterms:modified>
  <cp:category/>
  <cp:version/>
  <cp:contentType/>
  <cp:contentStatus/>
</cp:coreProperties>
</file>