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<sst xmlns="http://schemas.openxmlformats.org/spreadsheetml/2006/main" count="52" uniqueCount="23">
  <si>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 xml:space="preserve">Deaths and age-specific death rates per 100 000 mean population by cause of death </t>
  </si>
  <si>
    <t>Population Helsinki (2007)</t>
  </si>
  <si>
    <t>and sex 1969-2007</t>
  </si>
  <si>
    <t>Population Finland (2007)</t>
  </si>
  <si>
    <t>Males</t>
  </si>
  <si>
    <t>Females</t>
  </si>
  <si>
    <t>Deaths</t>
  </si>
  <si>
    <t>Rate Finland</t>
  </si>
  <si>
    <t>Deaths Helsinki</t>
  </si>
  <si>
    <t>2007</t>
  </si>
  <si>
    <t>01-54 TOTAL DEATHS (A00-Y89)</t>
  </si>
  <si>
    <t>Total</t>
  </si>
  <si>
    <t>11 Malignant neoplasm of larynx, trachea, bronchus and lung (C32-C34)</t>
  </si>
  <si>
    <t>27-30 Diseases of the circulatory system (I00-I425, I427-I99)</t>
  </si>
  <si>
    <t>27 Ischaemic heart diseases (I20-I25)</t>
  </si>
  <si>
    <t>28 Other heart diseases excl. rheumatic and alcohol-related (I30-I425, I427-I52)</t>
  </si>
  <si>
    <t>30 Other diseases of the circulatory system (I00-I15, I26-I28, I70-I99)</t>
  </si>
  <si>
    <t>31-35 Diseases of the respiratory system (J00-J64, J66-J99)</t>
  </si>
  <si>
    <t>33 Bronchitis and emphysema (J40-J44, J47)</t>
  </si>
  <si>
    <t>34 Asthma (J45-J46)</t>
  </si>
  <si>
    <t>35 Other diseases of the respiratory system (J00-J06, J20-J39, J60-J64, J66-J848, J85-J99)</t>
  </si>
  <si>
    <t xml:space="preserve">(http://tilastokeskus.fi/meta/til/ksyyt_en.html TARGET=_blank) </t>
  </si>
  <si>
    <t>Description of statistics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</si>
</sst>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%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C1">
      <selection activeCell="H13" sqref="H13"/>
    </sheetView>
  </sheetViews>
  <sheetFormatPr defaultColWidth="12.57421875" defaultRowHeight="12.75"/>
  <cols>
    <col min="1" max="1" width="6.00390625" style="0" customWidth="1"/>
    <col min="2" max="2" width="93.00390625" style="0" customWidth="1"/>
    <col min="3" max="3" width="9.00390625" style="0" customWidth="1"/>
    <col min="4" max="4" width="11.57421875" style="0" customWidth="1"/>
    <col min="5" max="5" width="22.7109375" style="0" customWidth="1"/>
    <col min="6" max="6" width="11.140625" style="0" customWidth="1"/>
    <col min="7" max="7" width="11.57421875" style="1" customWidth="1"/>
    <col min="8" max="16384" width="11.57421875" style="0" customWidth="1"/>
  </cols>
  <sheetData>
    <row r="1" spans="1:6" ht="14.25">
      <c r="A1" t="s">
        <v>0</v>
      </c>
      <c r="E1" t="s">
        <v>1</v>
      </c>
      <c r="F1" s="2">
        <v>999100</v>
      </c>
    </row>
    <row r="2" spans="1:6" ht="14.25">
      <c r="A2" t="s">
        <v>2</v>
      </c>
      <c r="E2" t="s">
        <v>3</v>
      </c>
      <c r="F2" s="3">
        <v>5300484</v>
      </c>
    </row>
    <row r="3" spans="5:9" ht="14.25">
      <c r="E3" t="s">
        <v>4</v>
      </c>
      <c r="F3">
        <v>2596787</v>
      </c>
      <c r="I3" s="2"/>
    </row>
    <row r="4" spans="5:6" ht="12">
      <c r="E4" t="s">
        <v>5</v>
      </c>
      <c r="F4">
        <v>2703697</v>
      </c>
    </row>
    <row r="7" spans="4:7" ht="12">
      <c r="D7" t="s">
        <v>6</v>
      </c>
      <c r="E7" t="s">
        <v>7</v>
      </c>
      <c r="G7" s="1" t="s">
        <v>8</v>
      </c>
    </row>
    <row r="8" spans="1:7" ht="12">
      <c r="A8" t="s">
        <v>9</v>
      </c>
      <c r="B8" t="s">
        <v>10</v>
      </c>
      <c r="C8" t="s">
        <v>11</v>
      </c>
      <c r="D8">
        <v>49093</v>
      </c>
      <c r="E8" s="4">
        <f>+D8/F$2</f>
        <v>0.009261984377275736</v>
      </c>
      <c r="G8" s="1">
        <f>+E8*F$1</f>
        <v>9253.648591336188</v>
      </c>
    </row>
    <row r="9" spans="3:5" ht="12">
      <c r="C9" t="s">
        <v>4</v>
      </c>
      <c r="D9">
        <v>24805</v>
      </c>
      <c r="E9" s="4">
        <f>+D9/F$3</f>
        <v>0.009552188916534162</v>
      </c>
    </row>
    <row r="10" spans="3:5" ht="12">
      <c r="C10" t="s">
        <v>5</v>
      </c>
      <c r="D10">
        <v>24288</v>
      </c>
      <c r="E10" s="4">
        <f>+D10/F$4</f>
        <v>0.00898325515026277</v>
      </c>
    </row>
    <row r="11" spans="2:7" ht="12">
      <c r="B11" t="s">
        <v>12</v>
      </c>
      <c r="C11" t="s">
        <v>11</v>
      </c>
      <c r="D11">
        <v>2068</v>
      </c>
      <c r="E11" s="4">
        <f>+D11/F$2</f>
        <v>0.00039015305017428597</v>
      </c>
      <c r="G11" s="1">
        <f>+E11*F$1</f>
        <v>389.8019124291291</v>
      </c>
    </row>
    <row r="12" spans="3:5" ht="12">
      <c r="C12" t="s">
        <v>4</v>
      </c>
      <c r="D12">
        <v>1493</v>
      </c>
      <c r="E12" s="4">
        <f>+D12/F$3</f>
        <v>0.0005749412639542634</v>
      </c>
    </row>
    <row r="13" spans="3:5" ht="12">
      <c r="C13" t="s">
        <v>5</v>
      </c>
      <c r="D13">
        <v>575</v>
      </c>
      <c r="E13" s="4">
        <f>+D13/F$4</f>
        <v>0.00021267176018614512</v>
      </c>
    </row>
    <row r="14" spans="2:7" ht="12">
      <c r="B14" t="s">
        <v>13</v>
      </c>
      <c r="C14" t="s">
        <v>11</v>
      </c>
      <c r="D14">
        <v>20193</v>
      </c>
      <c r="E14" s="4">
        <f>+D14/F$2</f>
        <v>0.0038096520996950467</v>
      </c>
      <c r="G14" s="1">
        <f>+E14*F$1</f>
        <v>3806.223412805321</v>
      </c>
    </row>
    <row r="15" spans="3:5" ht="12">
      <c r="C15" t="s">
        <v>4</v>
      </c>
      <c r="D15">
        <v>9650</v>
      </c>
      <c r="E15" s="4">
        <f>+D15/F$3</f>
        <v>0.003716130741566405</v>
      </c>
    </row>
    <row r="16" spans="3:5" ht="12">
      <c r="C16" t="s">
        <v>5</v>
      </c>
      <c r="D16">
        <v>10543</v>
      </c>
      <c r="E16" s="4">
        <f>+D16/F$4</f>
        <v>0.003899475421987005</v>
      </c>
    </row>
    <row r="17" spans="2:7" ht="12">
      <c r="B17" t="s">
        <v>14</v>
      </c>
      <c r="C17" t="s">
        <v>11</v>
      </c>
      <c r="D17">
        <v>11887</v>
      </c>
      <c r="E17" s="4">
        <f>+D17/F$2</f>
        <v>0.002242625390436043</v>
      </c>
      <c r="G17" s="1">
        <f>+E17*F$1</f>
        <v>2240.6070275846505</v>
      </c>
    </row>
    <row r="18" spans="3:5" ht="12">
      <c r="C18" t="s">
        <v>4</v>
      </c>
      <c r="D18">
        <v>6058</v>
      </c>
      <c r="E18" s="4">
        <f>+D18/F$3</f>
        <v>0.0023328829049128787</v>
      </c>
    </row>
    <row r="19" spans="3:5" ht="12">
      <c r="C19" t="s">
        <v>5</v>
      </c>
      <c r="D19">
        <v>5829</v>
      </c>
      <c r="E19" s="4">
        <f>+D19/F$4</f>
        <v>0.002155936852391374</v>
      </c>
    </row>
    <row r="20" spans="2:7" ht="12">
      <c r="B20" t="s">
        <v>15</v>
      </c>
      <c r="C20" t="s">
        <v>11</v>
      </c>
      <c r="D20">
        <v>1956</v>
      </c>
      <c r="E20" s="4">
        <f>+D20/F$2</f>
        <v>0.0003690229043234542</v>
      </c>
      <c r="G20" s="1">
        <f>+E20*F$1</f>
        <v>368.6907837095631</v>
      </c>
    </row>
    <row r="21" spans="3:5" ht="12">
      <c r="C21" t="s">
        <v>4</v>
      </c>
      <c r="D21">
        <v>878</v>
      </c>
      <c r="E21" s="4">
        <f>+D21/F$3</f>
        <v>0.0003381101337922594</v>
      </c>
    </row>
    <row r="22" spans="3:5" ht="12">
      <c r="C22" t="s">
        <v>5</v>
      </c>
      <c r="D22">
        <v>1078</v>
      </c>
      <c r="E22" s="4">
        <f>+D22/F$4</f>
        <v>0.0003987133173576773</v>
      </c>
    </row>
    <row r="23" spans="2:7" ht="12">
      <c r="B23" t="s">
        <v>16</v>
      </c>
      <c r="C23" t="s">
        <v>11</v>
      </c>
      <c r="D23">
        <v>2004</v>
      </c>
      <c r="E23" s="4">
        <f>+D23/F$2</f>
        <v>0.00037807868111666785</v>
      </c>
      <c r="G23" s="1">
        <f>+E23*F$1</f>
        <v>377.7384103036629</v>
      </c>
    </row>
    <row r="24" spans="3:5" ht="12">
      <c r="C24" t="s">
        <v>4</v>
      </c>
      <c r="D24">
        <v>925</v>
      </c>
      <c r="E24" s="4">
        <f>+D24/F$3</f>
        <v>0.00035620942341439634</v>
      </c>
    </row>
    <row r="25" spans="3:5" ht="12">
      <c r="C25" t="s">
        <v>5</v>
      </c>
      <c r="D25">
        <v>1079</v>
      </c>
      <c r="E25" s="4">
        <f>+D25/F$4</f>
        <v>0.0003990831812884358</v>
      </c>
    </row>
    <row r="26" spans="2:7" ht="12">
      <c r="B26" t="s">
        <v>17</v>
      </c>
      <c r="C26" t="s">
        <v>11</v>
      </c>
      <c r="D26">
        <v>2232</v>
      </c>
      <c r="E26" s="4">
        <f>+D26/F$2</f>
        <v>0.00042109362088443245</v>
      </c>
      <c r="G26" s="1">
        <f>+E26*F$1</f>
        <v>420.71463662563644</v>
      </c>
    </row>
    <row r="27" spans="3:5" ht="12">
      <c r="C27" t="s">
        <v>4</v>
      </c>
      <c r="D27">
        <v>1365</v>
      </c>
      <c r="E27" s="4">
        <f>+D27/F$3</f>
        <v>0.0005256495815790822</v>
      </c>
    </row>
    <row r="28" spans="3:5" ht="12">
      <c r="C28" t="s">
        <v>5</v>
      </c>
      <c r="D28">
        <v>867</v>
      </c>
      <c r="E28" s="4">
        <f>+D28/F$4</f>
        <v>0.000320672027967631</v>
      </c>
    </row>
    <row r="29" spans="2:7" ht="12">
      <c r="B29" t="s">
        <v>18</v>
      </c>
      <c r="C29" t="s">
        <v>11</v>
      </c>
      <c r="D29">
        <v>1109</v>
      </c>
      <c r="E29" s="4">
        <f>+D29/F$2</f>
        <v>0.00020922617632653924</v>
      </c>
      <c r="G29" s="1">
        <f>+E29*F$1</f>
        <v>209.03787276784536</v>
      </c>
    </row>
    <row r="30" spans="3:5" ht="12">
      <c r="C30" t="s">
        <v>4</v>
      </c>
      <c r="D30">
        <v>819</v>
      </c>
      <c r="E30" s="4">
        <f>+D30/F$3</f>
        <v>0.00031538974894744926</v>
      </c>
    </row>
    <row r="31" spans="3:5" ht="12">
      <c r="C31" t="s">
        <v>5</v>
      </c>
      <c r="D31">
        <v>290</v>
      </c>
      <c r="E31" s="4">
        <f>+D31/F$4</f>
        <v>0.00010726053991996884</v>
      </c>
    </row>
    <row r="32" spans="2:7" ht="12">
      <c r="B32" t="s">
        <v>19</v>
      </c>
      <c r="C32" t="s">
        <v>11</v>
      </c>
      <c r="D32">
        <v>108</v>
      </c>
      <c r="E32" s="4">
        <f>+D32/F$2</f>
        <v>2.03754977847306E-05</v>
      </c>
      <c r="G32" s="1">
        <f>+E32*F$1</f>
        <v>20.357159836724342</v>
      </c>
    </row>
    <row r="33" spans="3:5" ht="12">
      <c r="C33" t="s">
        <v>4</v>
      </c>
      <c r="D33">
        <v>30</v>
      </c>
      <c r="E33" s="4">
        <f>+D33/F$3</f>
        <v>1.1552738056683124E-05</v>
      </c>
    </row>
    <row r="34" spans="3:5" ht="12">
      <c r="C34" t="s">
        <v>5</v>
      </c>
      <c r="D34">
        <v>78</v>
      </c>
      <c r="E34" s="4">
        <f>+D34/F$4</f>
        <v>2.8849386599164033E-05</v>
      </c>
    </row>
    <row r="35" spans="2:7" ht="12">
      <c r="B35" t="s">
        <v>20</v>
      </c>
      <c r="C35" t="s">
        <v>11</v>
      </c>
      <c r="D35">
        <v>359</v>
      </c>
      <c r="E35" s="4">
        <f>+D35/F$2</f>
        <v>6.772966393257672E-05</v>
      </c>
      <c r="G35" s="1">
        <f>+E35*F$1</f>
        <v>67.6687072350374</v>
      </c>
    </row>
    <row r="36" spans="3:5" ht="12">
      <c r="C36" t="s">
        <v>4</v>
      </c>
      <c r="D36">
        <v>203</v>
      </c>
      <c r="E36" s="4">
        <f>+D36/F$3</f>
        <v>7.817352751688914E-05</v>
      </c>
    </row>
    <row r="37" spans="3:5" ht="12">
      <c r="C37" t="s">
        <v>5</v>
      </c>
      <c r="D37">
        <v>156</v>
      </c>
      <c r="E37" s="4">
        <f>+D37/F$4</f>
        <v>5.7698773198328065E-05</v>
      </c>
    </row>
    <row r="39" ht="12">
      <c r="A39" t="s">
        <v>21</v>
      </c>
    </row>
    <row r="40" ht="12">
      <c r="A40" t="s">
        <v>22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